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.PARALYMPIC\Desktop\Athletics 2021 - (Sent to Alex)\Publication\"/>
    </mc:Choice>
  </mc:AlternateContent>
  <xr:revisionPtr revIDLastSave="0" documentId="13_ncr:1_{73EF4832-A7D7-479F-9DBB-CFC68E661564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2" l="1"/>
  <c r="E204" i="2"/>
  <c r="G221" i="2"/>
  <c r="E221" i="2"/>
  <c r="G183" i="4"/>
  <c r="G198" i="4"/>
  <c r="G223" i="2"/>
  <c r="G222" i="2"/>
  <c r="G220" i="2"/>
  <c r="G219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E57" i="2" l="1"/>
  <c r="G15" i="2"/>
  <c r="G14" i="2"/>
  <c r="G200" i="4"/>
  <c r="G199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3" i="2"/>
  <c r="G13" i="2" l="1"/>
  <c r="E223" i="2"/>
  <c r="E222" i="2"/>
  <c r="E220" i="2"/>
  <c r="E219" i="2"/>
  <c r="E217" i="2"/>
  <c r="E216" i="2"/>
  <c r="E215" i="2"/>
  <c r="E214" i="2"/>
  <c r="E213" i="2"/>
  <c r="E212" i="2"/>
  <c r="E211" i="2"/>
  <c r="E209" i="2"/>
  <c r="E208" i="2"/>
  <c r="E207" i="2"/>
  <c r="E206" i="2"/>
  <c r="E205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<sst xmlns="http://schemas.openxmlformats.org/spreadsheetml/2006/main" count="1625" uniqueCount="263">
  <si>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</si>
  <si>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</si>
  <si>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</si>
  <si>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</si>
  <si>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</si>
  <si>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</si>
  <si>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</si>
  <si>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</si>
  <si>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</si>
  <si>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</si>
  <si>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</si>
  <si>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</si>
  <si>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</si>
  <si>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</si>
  <si>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</si>
  <si>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</si>
  <si>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</si>
  <si>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</si>
  <si>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</si>
  <si>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</si>
  <si>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</si>
  <si>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</si>
  <si>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</si>
  <si>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</si>
  <si>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</si>
  <si>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</si>
  <si>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</si>
  <si>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</si>
  <si>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</si>
  <si>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</si>
  <si>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</si>
  <si>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</si>
  <si>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</si>
  <si>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</si>
  <si>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</si>
  <si>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</si>
  <si>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</si>
  <si>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</si>
  <si>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</si>
  <si>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</si>
  <si>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</si>
  <si>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</si>
  <si>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</si>
  <si>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</si>
  <si>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</si>
  <si>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</si>
  <si>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</si>
  <si>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</si>
  <si>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</si>
  <si>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</si>
  <si>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</si>
  <si>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</si>
  <si>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</si>
  <si>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</si>
  <si>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</si>
  <si>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</si>
  <si>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</si>
  <si>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World Para Athletics Point Scores</t>
  </si>
  <si>
    <t>Calculator</t>
  </si>
  <si>
    <t>11.068111</t>
  </si>
  <si>
    <t>140.2461</t>
  </si>
  <si>
    <t>137.9835</t>
  </si>
  <si>
    <t>137.0812</t>
  </si>
  <si>
    <t>9.194202</t>
  </si>
  <si>
    <t>177.4442</t>
  </si>
  <si>
    <t>163.5178</t>
  </si>
  <si>
    <t>155.1518</t>
  </si>
  <si>
    <t>151.7484</t>
  </si>
  <si>
    <t>146.0228</t>
  </si>
  <si>
    <t>140.5502</t>
  </si>
  <si>
    <t>152.3767</t>
  </si>
  <si>
    <t>136.3347</t>
  </si>
  <si>
    <t>140.0639</t>
  </si>
  <si>
    <t>137.6940</t>
  </si>
  <si>
    <t>217.4076</t>
  </si>
  <si>
    <t>181.4646</t>
  </si>
  <si>
    <t>157.0477</t>
  </si>
  <si>
    <t>149.8795</t>
  </si>
  <si>
    <t>10.499603</t>
  </si>
  <si>
    <t>272.2701</t>
  </si>
  <si>
    <t>267.0938</t>
  </si>
  <si>
    <t>265.4746</t>
  </si>
  <si>
    <t>8.724769</t>
  </si>
  <si>
    <t>298.2493</t>
  </si>
  <si>
    <t>276.1954</t>
  </si>
  <si>
    <t>301.7648</t>
  </si>
  <si>
    <t>290.6072</t>
  </si>
  <si>
    <t>282.3351</t>
  </si>
  <si>
    <t>274.1177</t>
  </si>
  <si>
    <t>292.7373</t>
  </si>
  <si>
    <t>251.9053</t>
  </si>
  <si>
    <t>270.0442</t>
  </si>
  <si>
    <t>265.4624</t>
  </si>
  <si>
    <t>382.9885</t>
  </si>
  <si>
    <t>315.8300</t>
  </si>
  <si>
    <t>265.2052</t>
  </si>
  <si>
    <t>253.2448</t>
  </si>
  <si>
    <t>9.893996</t>
  </si>
  <si>
    <t>575.9355</t>
  </si>
  <si>
    <t>558.3013</t>
  </si>
  <si>
    <t>555.1379</t>
  </si>
  <si>
    <t>555.5685</t>
  </si>
  <si>
    <t>8.423961</t>
  </si>
  <si>
    <t>575.5292</t>
  </si>
  <si>
    <t>498.6691</t>
  </si>
  <si>
    <t>667.2673</t>
  </si>
  <si>
    <t>616.5889</t>
  </si>
  <si>
    <t>592.9930</t>
  </si>
  <si>
    <t>581.8976</t>
  </si>
  <si>
    <t>558.6695</t>
  </si>
  <si>
    <t>521.7720</t>
  </si>
  <si>
    <t>592.1006</t>
  </si>
  <si>
    <t>559.6661</t>
  </si>
  <si>
    <t>770.1155</t>
  </si>
  <si>
    <t>578.7847</t>
  </si>
  <si>
    <t>480.5071</t>
  </si>
  <si>
    <t>458.5476</t>
  </si>
  <si>
    <t>11.106382</t>
  </si>
  <si>
    <t>1513.9717</t>
  </si>
  <si>
    <t>1454.8136</t>
  </si>
  <si>
    <t>1420.5377</t>
  </si>
  <si>
    <t>1450.0024</t>
  </si>
  <si>
    <t>7.850796</t>
  </si>
  <si>
    <t>1123.0251</t>
  </si>
  <si>
    <t>914.9771</t>
  </si>
  <si>
    <t>1841.7852</t>
  </si>
  <si>
    <t>1598.4396</t>
  </si>
  <si>
    <t>1531.1330</t>
  </si>
  <si>
    <t>1520.3237</t>
  </si>
  <si>
    <t>1704.3699</t>
  </si>
  <si>
    <t>1442.7682</t>
  </si>
  <si>
    <t>1577.2386</t>
  </si>
  <si>
    <t>1071.9223</t>
  </si>
  <si>
    <t>893.2916</t>
  </si>
  <si>
    <t>858.4314</t>
  </si>
  <si>
    <t>10.669882</t>
  </si>
  <si>
    <t>2982.1262</t>
  </si>
  <si>
    <t>2800.3143</t>
  </si>
  <si>
    <t>2801.3145</t>
  </si>
  <si>
    <t>2836.1692</t>
  </si>
  <si>
    <t>7.325177</t>
  </si>
  <si>
    <t>2343.4720</t>
  </si>
  <si>
    <t>1651.2697</t>
  </si>
  <si>
    <t>3350.6843</t>
  </si>
  <si>
    <t>3028.5630</t>
  </si>
  <si>
    <t>2974.5117</t>
  </si>
  <si>
    <t>3373.7040</t>
  </si>
  <si>
    <t>2815.3488</t>
  </si>
  <si>
    <t>2792.5243</t>
  </si>
  <si>
    <t>1932.6343</t>
  </si>
  <si>
    <t>1556.3662</t>
  </si>
  <si>
    <t>10.534841</t>
  </si>
  <si>
    <t>11102.1235</t>
  </si>
  <si>
    <t>10480.5540</t>
  </si>
  <si>
    <t>10570.5422</t>
  </si>
  <si>
    <t>10617.5723</t>
  </si>
  <si>
    <t>8.079747</t>
  </si>
  <si>
    <t>6399.5657</t>
  </si>
  <si>
    <t>10843.1200</t>
  </si>
  <si>
    <t>12476.5598</t>
  </si>
  <si>
    <t>10430.6873</t>
  </si>
  <si>
    <t>10242.3605</t>
  </si>
  <si>
    <t>7238.1103</t>
  </si>
  <si>
    <t>5638.8959</t>
  </si>
  <si>
    <t>12.433239</t>
  </si>
  <si>
    <t>27587.7283</t>
  </si>
  <si>
    <t>26000.1799</t>
  </si>
  <si>
    <t>26623.6722</t>
  </si>
  <si>
    <t>25967.8512</t>
  </si>
  <si>
    <t>26985.0519</t>
  </si>
  <si>
    <t>9.136570</t>
  </si>
  <si>
    <t>22230.1279</t>
  </si>
  <si>
    <t>17186.7796</t>
  </si>
  <si>
    <t>12717.3224</t>
  </si>
  <si>
    <t>9.269555</t>
  </si>
  <si>
    <t>130.2561</t>
  </si>
  <si>
    <t>129.7351</t>
  </si>
  <si>
    <t>129.9139</t>
  </si>
  <si>
    <t>9.088369</t>
  </si>
  <si>
    <t>212.1653</t>
  </si>
  <si>
    <t>184.8522</t>
  </si>
  <si>
    <t>157.3346</t>
  </si>
  <si>
    <t>154.9465</t>
  </si>
  <si>
    <t>146.6624</t>
  </si>
  <si>
    <t>140.9336</t>
  </si>
  <si>
    <t>164.0464</t>
  </si>
  <si>
    <t>137.5442</t>
  </si>
  <si>
    <t>139.7037</t>
  </si>
  <si>
    <t>134.1101</t>
  </si>
  <si>
    <t>279.6338</t>
  </si>
  <si>
    <t>198.9297</t>
  </si>
  <si>
    <t>174.6179</t>
  </si>
  <si>
    <t>173.5207</t>
  </si>
  <si>
    <t>8.778086</t>
  </si>
  <si>
    <t>256.2784</t>
  </si>
  <si>
    <t>250.3720</t>
  </si>
  <si>
    <t>255.9768</t>
  </si>
  <si>
    <t>8.182944</t>
  </si>
  <si>
    <t>340.0333</t>
  </si>
  <si>
    <t>302.5380</t>
  </si>
  <si>
    <t>305.6233</t>
  </si>
  <si>
    <t>309.0085</t>
  </si>
  <si>
    <t>292.1928</t>
  </si>
  <si>
    <t>278.7288</t>
  </si>
  <si>
    <t>337.1197</t>
  </si>
  <si>
    <t>268.3630</t>
  </si>
  <si>
    <t>276.0083</t>
  </si>
  <si>
    <t>262.1252</t>
  </si>
  <si>
    <t>496.0955</t>
  </si>
  <si>
    <t>322.9509</t>
  </si>
  <si>
    <t>281.8819</t>
  </si>
  <si>
    <t>283.6977</t>
  </si>
  <si>
    <t>8.634278</t>
  </si>
  <si>
    <t>581.7947</t>
  </si>
  <si>
    <t>563.7355</t>
  </si>
  <si>
    <t>556.8073</t>
  </si>
  <si>
    <t>588.4429</t>
  </si>
  <si>
    <t>7.254613</t>
  </si>
  <si>
    <t>637.5560</t>
  </si>
  <si>
    <t>509.0637</t>
  </si>
  <si>
    <t>746.7263</t>
  </si>
  <si>
    <t>715.2292</t>
  </si>
  <si>
    <t>643.2247</t>
  </si>
  <si>
    <t>628.6670</t>
  </si>
  <si>
    <t>606.2156</t>
  </si>
  <si>
    <t>587.5720</t>
  </si>
  <si>
    <t>582.6812</t>
  </si>
  <si>
    <t>574.8608</t>
  </si>
  <si>
    <t>479.1987</t>
  </si>
  <si>
    <t>473.3589</t>
  </si>
  <si>
    <t>8.379287</t>
  </si>
  <si>
    <t>1364.3071</t>
  </si>
  <si>
    <t>1351.3075</t>
  </si>
  <si>
    <t>1447.2143</t>
  </si>
  <si>
    <t>1352.7715</t>
  </si>
  <si>
    <t>6.707592</t>
  </si>
  <si>
    <t>1201.0810</t>
  </si>
  <si>
    <t>948.6769</t>
  </si>
  <si>
    <t>1356.9491</t>
  </si>
  <si>
    <t>1385.9235</t>
  </si>
  <si>
    <t>1073.5778</t>
  </si>
  <si>
    <t>852.6259</t>
  </si>
  <si>
    <t>857.5752</t>
  </si>
  <si>
    <t>8.782048</t>
  </si>
  <si>
    <t>2874.7060</t>
  </si>
  <si>
    <t>2835.1876</t>
  </si>
  <si>
    <t>2700.8197</t>
  </si>
  <si>
    <t>2740.7777</t>
  </si>
  <si>
    <t>6.582636</t>
  </si>
  <si>
    <t>2484.7836</t>
  </si>
  <si>
    <t>1810.5456</t>
  </si>
  <si>
    <t>1581.9280</t>
  </si>
  <si>
    <t>10.376910</t>
  </si>
  <si>
    <t>13594.0986</t>
  </si>
  <si>
    <t>12966.7399</t>
  </si>
  <si>
    <t>12649.3856</t>
  </si>
  <si>
    <t>9.591114</t>
  </si>
  <si>
    <t>7343.5375</t>
  </si>
  <si>
    <t>for Track Events 2021</t>
  </si>
  <si>
    <t>Initial version for 2021</t>
  </si>
  <si>
    <t>13041.6341</t>
  </si>
  <si>
    <t>2143.7466</t>
  </si>
  <si>
    <r>
      <t xml:space="preserve">Version Date: </t>
    </r>
    <r>
      <rPr>
        <i/>
        <sz val="14"/>
        <color theme="1"/>
        <rFont val="Calibri"/>
        <family val="2"/>
        <scheme val="minor"/>
      </rPr>
      <t>24/01/2021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</si>
</sst>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>
      <alignment horizontal="center"/>
    </xf>
    <xf numFmtId="166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166" fontId="9" fillId="0" borderId="0" xfId="0" applyNumberFormat="1" applyFont="1" applyFill="1"/>
    <xf numFmtId="165" fontId="0" fillId="0" borderId="0" xfId="0" applyNumberFormat="1" applyFill="1"/>
    <xf numFmtId="166" fontId="0" fillId="0" borderId="0" xfId="0" applyNumberForma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5"/>
  <sheetViews>
    <sheetView tabSelected="1" zoomScaleNormal="100" workbookViewId="0">
      <selection activeCell="A7" sqref="A7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4" t="s">
        <v>57</v>
      </c>
      <c r="B1" s="44"/>
      <c r="C1" s="44"/>
      <c r="D1" s="44"/>
      <c r="E1" s="44"/>
      <c r="F1" s="44"/>
      <c r="G1" s="44"/>
    </row>
    <row r="2" spans="1:15" ht="28.5" x14ac:dyDescent="0.45">
      <c r="A2" s="44" t="s">
        <v>258</v>
      </c>
      <c r="B2" s="44"/>
      <c r="C2" s="44"/>
      <c r="D2" s="44"/>
      <c r="E2" s="44"/>
      <c r="F2" s="44"/>
      <c r="G2" s="44"/>
    </row>
    <row r="3" spans="1:15" s="28" customFormat="1" ht="21" x14ac:dyDescent="0.35">
      <c r="A3" s="45" t="s">
        <v>58</v>
      </c>
      <c r="B3" s="45"/>
      <c r="C3" s="45"/>
      <c r="D3" s="45"/>
      <c r="E3" s="45"/>
      <c r="F3" s="45"/>
      <c r="G3" s="45"/>
      <c r="I3" s="29"/>
      <c r="J3" s="29"/>
      <c r="K3" s="29"/>
      <c r="M3" s="29"/>
      <c r="N3" s="29"/>
      <c r="O3" s="29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6" t="s">
        <v>38</v>
      </c>
      <c r="E11" s="47"/>
      <c r="F11" s="46" t="s">
        <v>39</v>
      </c>
      <c r="G11" s="47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50</v>
      </c>
      <c r="C13" t="s">
        <v>4</v>
      </c>
      <c r="D13" s="11">
        <v>1000</v>
      </c>
      <c r="E13" s="23">
        <f>IF(Parameters!D2&gt;0,IF(D13&lt;Parameters!D2,FLOOR(IF(D13&gt;0,(1/86400*Parameters!F2/(Parameters!E2-LN(LN(Parameters!D2/D13)))),0),0.01/86400),"overflow"),"n/a")</f>
        <v>1.2708333333333332E-4</v>
      </c>
      <c r="F13" s="25">
        <v>1.2708333333333332E-4</v>
      </c>
      <c r="G13" s="21">
        <f>IF(Parameters!D2&gt;0,FLOOR(Parameters!D2*EXP(-EXP(Parameters!E2-Parameters!F2*(1/(86400*F13)))),1),"n/a")</f>
        <v>1000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50</v>
      </c>
      <c r="C14" t="s">
        <v>5</v>
      </c>
      <c r="D14" s="12">
        <v>1000</v>
      </c>
      <c r="E14" s="24">
        <f>IF(Parameters!D3&gt;0,IF(D14&lt;Parameters!D3,FLOOR(IF(D14&gt;0,(1/86400*Parameters!F3/(Parameters!E3-LN(LN(Parameters!D3/D14)))),0),0.01/86400),"overflow"),"n/a")</f>
        <v>1.25E-4</v>
      </c>
      <c r="F14" s="26">
        <v>1.25E-4</v>
      </c>
      <c r="G14" s="22">
        <f>IF(Parameters!D3&gt;0,FLOOR(Parameters!D3*EXP(-EXP(Parameters!E3-Parameters!F3*(1/(86400*F14)))),1),"n/a")</f>
        <v>1001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50</v>
      </c>
      <c r="C15" t="s">
        <v>6</v>
      </c>
      <c r="D15" s="12">
        <v>1000</v>
      </c>
      <c r="E15" s="24">
        <f>IF(Parameters!D4&gt;0,IF(D15&lt;Parameters!D4,FLOOR(IF(D15&gt;0,(1/86400*Parameters!F4/(Parameters!E4-LN(LN(Parameters!D4/D15)))),0),0.01/86400),"overflow"),"n/a")</f>
        <v>1.2418981481481482E-4</v>
      </c>
      <c r="F15" s="26">
        <v>1.2418981481481482E-4</v>
      </c>
      <c r="G15" s="22">
        <f>IF(Parameters!D4&gt;0,FLOOR(Parameters!D4*EXP(-EXP(Parameters!E4-Parameters!F4*(1/(86400*F15)))),1),"n/a")</f>
        <v>1000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50</v>
      </c>
      <c r="C16" t="s">
        <v>25</v>
      </c>
      <c r="D16" s="12">
        <v>1000</v>
      </c>
      <c r="E16" s="24">
        <f>IF(Parameters!D5&gt;0,IF(D16&lt;Parameters!D5,FLOOR(IF(D16&gt;0,(1/86400*Parameters!F5/(Parameters!E5-LN(LN(Parameters!D5/D16)))),0),0.01/86400),"overflow"),"n/a")</f>
        <v>1.8842592592592592E-4</v>
      </c>
      <c r="F16" s="26">
        <v>1.8842592592592592E-4</v>
      </c>
      <c r="G16" s="22">
        <f>IF(Parameters!D5&gt;0,FLOOR(Parameters!D5*EXP(-EXP(Parameters!E5-Parameters!F5*(1/(86400*F16)))),1),"n/a")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50</v>
      </c>
      <c r="C17" t="s">
        <v>26</v>
      </c>
      <c r="D17" s="12">
        <v>1000</v>
      </c>
      <c r="E17" s="24">
        <f>IF(Parameters!D6&gt;0,IF(D17&lt;Parameters!D6,FLOOR(IF(D17&gt;0,(1/86400*Parameters!F6/(Parameters!E6-LN(LN(Parameters!D6/D17)))),0),0.01/86400),"overflow"),"n/a")</f>
        <v>1.7361111111111112E-4</v>
      </c>
      <c r="F17" s="26">
        <v>1.7361111111111112E-4</v>
      </c>
      <c r="G17" s="22">
        <f>IF(Parameters!D6&gt;0,FLOOR(Parameters!D6*EXP(-EXP(Parameters!E6-Parameters!F6*(1/(86400*F17)))),1),"n/a")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50</v>
      </c>
      <c r="C18" t="s">
        <v>8</v>
      </c>
      <c r="D18" s="12">
        <v>1000</v>
      </c>
      <c r="E18" s="24">
        <f>IF(Parameters!D7&gt;0,IF(D18&lt;Parameters!D7,FLOOR(IF(D18&gt;0,(1/86400*Parameters!F7/(Parameters!E7-LN(LN(Parameters!D7/D18)))),0),0.01/86400),"overflow"),"n/a")</f>
        <v>1.4050925925925925E-4</v>
      </c>
      <c r="F18" s="26">
        <v>1.4050925925925925E-4</v>
      </c>
      <c r="G18" s="22">
        <f>IF(Parameters!D7&gt;0,FLOOR(Parameters!D7*EXP(-EXP(Parameters!E7-Parameters!F7*(1/(86400*F18)))),1),"n/a")</f>
        <v>1001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50</v>
      </c>
      <c r="C19" t="s">
        <v>9</v>
      </c>
      <c r="D19" s="12">
        <v>1000</v>
      </c>
      <c r="E19" s="24">
        <f>IF(Parameters!D8&gt;0,IF(D19&lt;Parameters!D8,FLOOR(IF(D19&gt;0,(1/86400*Parameters!F8/(Parameters!E8-LN(LN(Parameters!D8/D19)))),0),0.01/86400),"overflow"),"n/a")</f>
        <v>1.3750000000000001E-4</v>
      </c>
      <c r="F19" s="26">
        <v>1.3750000000000001E-4</v>
      </c>
      <c r="G19" s="22">
        <f>IF(Parameters!D8&gt;0,FLOOR(Parameters!D8*EXP(-EXP(Parameters!E8-Parameters!F8*(1/(86400*F19)))),1),"n/a")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50</v>
      </c>
      <c r="C20" t="s">
        <v>10</v>
      </c>
      <c r="D20" s="12">
        <v>1000</v>
      </c>
      <c r="E20" s="24">
        <f>IF(Parameters!D9&gt;0,IF(D20&lt;Parameters!D9,FLOOR(IF(D20&gt;0,(1/86400*Parameters!F9/(Parameters!E9-LN(LN(Parameters!D9/D20)))),0),0.01/86400),"overflow"),"n/a")</f>
        <v>1.3229166666666668E-4</v>
      </c>
      <c r="F20" s="26">
        <v>1.3229166666666668E-4</v>
      </c>
      <c r="G20" s="22">
        <f>IF(Parameters!D9&gt;0,FLOOR(Parameters!D9*EXP(-EXP(Parameters!E9-Parameters!F9*(1/(86400*F20)))),1),"n/a")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50</v>
      </c>
      <c r="C21" t="s">
        <v>11</v>
      </c>
      <c r="D21" s="12">
        <v>1000</v>
      </c>
      <c r="E21" s="24">
        <f>IF(Parameters!D10&gt;0,IF(D21&lt;Parameters!D10,FLOOR(IF(D21&gt;0,(1/86400*Parameters!F10/(Parameters!E10-LN(LN(Parameters!D10/D21)))),0),0.01/86400),"overflow"),"n/a")</f>
        <v>1.273148148148148E-4</v>
      </c>
      <c r="F21" s="26">
        <v>1.273148148148148E-4</v>
      </c>
      <c r="G21" s="22">
        <f>IF(Parameters!D10&gt;0,FLOOR(Parameters!D10*EXP(-EXP(Parameters!E10-Parameters!F10*(1/(86400*F21)))),1),"n/a")</f>
        <v>1001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50</v>
      </c>
      <c r="C22" t="s">
        <v>12</v>
      </c>
      <c r="D22" s="12">
        <v>1000</v>
      </c>
      <c r="E22" s="24">
        <f>IF(Parameters!D11&gt;0,IF(D22&lt;Parameters!D11,FLOOR(IF(D22&gt;0,(1/86400*Parameters!F11/(Parameters!E11-LN(LN(Parameters!D11/D22)))),0),0.01/86400),"overflow"),"n/a")</f>
        <v>1.3807870370370371E-4</v>
      </c>
      <c r="F22" s="26">
        <v>1.3807870370370371E-4</v>
      </c>
      <c r="G22" s="22">
        <f>IF(Parameters!D11&gt;0,FLOOR(Parameters!D11*EXP(-EXP(Parameters!E11-Parameters!F11*(1/(86400*F22)))),1),"n/a")</f>
        <v>1000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50</v>
      </c>
      <c r="C23" t="s">
        <v>42</v>
      </c>
      <c r="D23" s="12">
        <v>1000</v>
      </c>
      <c r="E23" s="24">
        <f>IF(Parameters!D12&gt;0,IF(D23&lt;Parameters!D12,FLOOR(IF(D23&gt;0,(1/86400*Parameters!F12/(Parameters!E12-LN(LN(Parameters!D12/D23)))),0),0.01/86400),"overflow"),"n/a")</f>
        <v>1.2349537037037038E-4</v>
      </c>
      <c r="F23" s="26">
        <v>1.2349537037037038E-4</v>
      </c>
      <c r="G23" s="22">
        <f>IF(Parameters!D12&gt;0,FLOOR(Parameters!D12*EXP(-EXP(Parameters!E12-Parameters!F12*(1/(86400*F23)))),1),"n/a")</f>
        <v>1001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50</v>
      </c>
      <c r="C24" t="s">
        <v>41</v>
      </c>
      <c r="D24" s="12">
        <v>1000</v>
      </c>
      <c r="E24" s="24">
        <f>IF(Parameters!D13&gt;0,IF(D24&lt;Parameters!D13,FLOOR(IF(D24&gt;0,(1/86400*Parameters!F13/(Parameters!E13-LN(LN(Parameters!D13/D24)))),0),0.01/86400),"overflow"),"n/a")</f>
        <v>1.2685185185185184E-4</v>
      </c>
      <c r="F24" s="26">
        <v>1.2685185185185184E-4</v>
      </c>
      <c r="G24" s="22">
        <f>IF(Parameters!D13&gt;0,FLOOR(Parameters!D13*EXP(-EXP(Parameters!E13-Parameters!F13*(1/(86400*F24)))),1),"n/a")</f>
        <v>1001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50</v>
      </c>
      <c r="C25" t="s">
        <v>15</v>
      </c>
      <c r="D25" s="12">
        <v>1000</v>
      </c>
      <c r="E25" s="24">
        <f>IF(Parameters!D14&gt;0,IF(D25&lt;Parameters!D14,FLOOR(IF(D25&gt;0,(1/86400*Parameters!F14/(Parameters!E14-LN(LN(Parameters!D14/D25)))),0),0.01/86400),"overflow"),"n/a")</f>
        <v>1.2476851851851852E-4</v>
      </c>
      <c r="F25" s="26">
        <v>1.2476851851851852E-4</v>
      </c>
      <c r="G25" s="22">
        <f>IF(Parameters!D14&gt;0,FLOOR(Parameters!D14*EXP(-EXP(Parameters!E14-Parameters!F14*(1/(86400*F25)))),1),"n/a")</f>
        <v>1000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50</v>
      </c>
      <c r="C26" t="s">
        <v>27</v>
      </c>
      <c r="D26" s="12">
        <v>1000</v>
      </c>
      <c r="E26" s="24">
        <f>IF(Parameters!D15&gt;0,IF(D26&lt;Parameters!D15,FLOOR(IF(D26&gt;0,(1/86400*Parameters!F15/(Parameters!E15-LN(LN(Parameters!D15/D26)))),0),0.01/86400),"overflow"),"n/a")</f>
        <v>2.3090277777777779E-4</v>
      </c>
      <c r="F26" s="26">
        <v>2.3090277777777779E-4</v>
      </c>
      <c r="G26" s="22">
        <f>IF(Parameters!D15&gt;0,FLOOR(Parameters!D15*EXP(-EXP(Parameters!E15-Parameters!F15*(1/(86400*F26)))),1),"n/a")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50</v>
      </c>
      <c r="C27" t="s">
        <v>28</v>
      </c>
      <c r="D27" s="12">
        <v>1000</v>
      </c>
      <c r="E27" s="24">
        <f>IF(Parameters!D16&gt;0,IF(D27&lt;Parameters!D16,FLOOR(IF(D27&gt;0,(1/86400*Parameters!F16/(Parameters!E16-LN(LN(Parameters!D16/D27)))),0),0.01/86400),"overflow"),"n/a")</f>
        <v>1.9270833333333333E-4</v>
      </c>
      <c r="F27" s="26">
        <v>1.9270833333333333E-4</v>
      </c>
      <c r="G27" s="22">
        <f>IF(Parameters!D16&gt;0,FLOOR(Parameters!D16*EXP(-EXP(Parameters!E16-Parameters!F16*(1/(86400*F27)))),1),"n/a")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50</v>
      </c>
      <c r="C28" t="s">
        <v>29</v>
      </c>
      <c r="D28" s="12">
        <v>1000</v>
      </c>
      <c r="E28" s="24">
        <f>IF(Parameters!D17&gt;0,IF(D28&lt;Parameters!D17,FLOOR(IF(D28&gt;0,(1/86400*Parameters!F17/(Parameters!E17-LN(LN(Parameters!D17/D28)))),0),0.01/86400),"overflow"),"n/a")</f>
        <v>1.667824074074074E-4</v>
      </c>
      <c r="F28" s="26">
        <v>1.667824074074074E-4</v>
      </c>
      <c r="G28" s="22">
        <f>IF(Parameters!D17&gt;0,FLOOR(Parameters!D17*EXP(-EXP(Parameters!E17-Parameters!F17*(1/(86400*F28)))),1),"n/a")</f>
        <v>1000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50</v>
      </c>
      <c r="C29" t="s">
        <v>30</v>
      </c>
      <c r="D29" s="12">
        <v>1000</v>
      </c>
      <c r="E29" s="24">
        <f>IF(Parameters!D18&gt;0,IF(D29&lt;Parameters!D18,FLOOR(IF(D29&gt;0,(1/86400*Parameters!F18/(Parameters!E18-LN(LN(Parameters!D18/D29)))),0),0.01/86400),"overflow"),"n/a")</f>
        <v>1.5914351851851853E-4</v>
      </c>
      <c r="F29" s="26">
        <v>1.5914351851851853E-4</v>
      </c>
      <c r="G29" s="22">
        <f>IF(Parameters!D18&gt;0,FLOOR(Parameters!D18*EXP(-EXP(Parameters!E18-Parameters!F18*(1/(86400*F29)))),1),"n/a")</f>
        <v>1000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50</v>
      </c>
      <c r="C30" t="s">
        <v>45</v>
      </c>
      <c r="D30" s="12">
        <v>1000</v>
      </c>
      <c r="E30" s="24">
        <f>IF(Parameters!D19&gt;0,IF(D30&lt;Parameters!D19,FLOOR(IF(D30&gt;0,(1/86400*Parameters!F19/(Parameters!E19-LN(LN(Parameters!D19/D30)))),0),0.01/86400),"overflow"),"n/a")</f>
        <v>1.3807870370370371E-4</v>
      </c>
      <c r="F30" s="26">
        <v>1.3807870370370371E-4</v>
      </c>
      <c r="G30" s="22">
        <f>IF(Parameters!D19&gt;0,FLOOR(Parameters!D19*EXP(-EXP(Parameters!E19-Parameters!F19*(1/(86400*F30)))),1),"n/a")</f>
        <v>1000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50</v>
      </c>
      <c r="C31" t="s">
        <v>46</v>
      </c>
      <c r="D31" s="12">
        <v>1000</v>
      </c>
      <c r="E31" s="24">
        <f>IF(Parameters!D20&gt;0,IF(D31&lt;Parameters!D20,FLOOR(IF(D31&gt;0,(1/86400*Parameters!F20/(Parameters!E20-LN(LN(Parameters!D20/D31)))),0),0.01/86400),"overflow"),"n/a")</f>
        <v>1.2349537037037038E-4</v>
      </c>
      <c r="F31" s="26">
        <v>1.2349537037037038E-4</v>
      </c>
      <c r="G31" s="22">
        <f>IF(Parameters!D20&gt;0,FLOOR(Parameters!D20*EXP(-EXP(Parameters!E20-Parameters!F20*(1/(86400*F31)))),1),"n/a")</f>
        <v>1001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50</v>
      </c>
      <c r="C32" t="s">
        <v>47</v>
      </c>
      <c r="D32" s="12">
        <v>1000</v>
      </c>
      <c r="E32" s="24">
        <f>IF(Parameters!D21&gt;0,IF(D32&lt;Parameters!D21,FLOOR(IF(D32&gt;0,(1/86400*Parameters!F21/(Parameters!E21-LN(LN(Parameters!D21/D32)))),0),0.01/86400),"overflow"),"n/a")</f>
        <v>1.3807870370370371E-4</v>
      </c>
      <c r="F32" s="26">
        <v>1.3807870370370371E-4</v>
      </c>
      <c r="G32" s="22">
        <f>IF(Parameters!D21&gt;0,FLOOR(Parameters!D21*EXP(-EXP(Parameters!E21-Parameters!F21*(1/(86400*F32)))),1),"n/a")</f>
        <v>1000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50</v>
      </c>
      <c r="C33" t="s">
        <v>48</v>
      </c>
      <c r="D33" s="12">
        <v>1000</v>
      </c>
      <c r="E33" s="24">
        <f>IF(Parameters!D22&gt;0,IF(D33&lt;Parameters!D22,FLOOR(IF(D33&gt;0,(1/86400*Parameters!F22/(Parameters!E22-LN(LN(Parameters!D22/D33)))),0),0.01/86400),"overflow"),"n/a")</f>
        <v>1.2685185185185184E-4</v>
      </c>
      <c r="F33" s="26">
        <v>1.2685185185185184E-4</v>
      </c>
      <c r="G33" s="22">
        <f>IF(Parameters!D22&gt;0,FLOOR(Parameters!D22*EXP(-EXP(Parameters!E22-Parameters!F22*(1/(86400*F33)))),1),"n/a")</f>
        <v>1001</v>
      </c>
      <c r="I33"/>
      <c r="J33"/>
      <c r="K33"/>
      <c r="M33"/>
      <c r="N33"/>
      <c r="O33"/>
    </row>
    <row r="34" spans="1:15" x14ac:dyDescent="0.25">
      <c r="D34" s="12"/>
      <c r="E34" s="24"/>
      <c r="F34" s="26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51</v>
      </c>
      <c r="C35" t="s">
        <v>4</v>
      </c>
      <c r="D35" s="12">
        <v>1000</v>
      </c>
      <c r="E35" s="24">
        <f>IF(Parameters!D23&gt;0,IF(D35&lt;Parameters!D23,FLOOR(IF(D35&gt;0,(1/86400*Parameters!F23/(Parameters!E23-LN(LN(Parameters!D23/D35)))),0),0.01/86400),"overflow"),"n/a")</f>
        <v>2.582175925925926E-4</v>
      </c>
      <c r="F35" s="26">
        <v>2.582175925925926E-4</v>
      </c>
      <c r="G35" s="22">
        <f>IF(Parameters!D23&gt;0,FLOOR(Parameters!D23*EXP(-EXP(Parameters!E23-Parameters!F23*(1/(86400*F35)))),1),"n/a")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51</v>
      </c>
      <c r="C36" t="s">
        <v>5</v>
      </c>
      <c r="D36" s="12">
        <v>1000</v>
      </c>
      <c r="E36" s="24">
        <f>IF(Parameters!D24&gt;0,IF(D36&lt;Parameters!D24,FLOOR(IF(D36&gt;0,(1/86400*Parameters!F24/(Parameters!E24-LN(LN(Parameters!D24/D36)))),0),0.01/86400),"overflow"),"n/a")</f>
        <v>2.5335648148148147E-4</v>
      </c>
      <c r="F36" s="26">
        <v>2.5335648148148147E-4</v>
      </c>
      <c r="G36" s="22">
        <f>IF(Parameters!D24&gt;0,FLOOR(Parameters!D24*EXP(-EXP(Parameters!E24-Parameters!F24*(1/(86400*F36)))),1),"n/a")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51</v>
      </c>
      <c r="C37" t="s">
        <v>6</v>
      </c>
      <c r="D37" s="12">
        <v>1000</v>
      </c>
      <c r="E37" s="24">
        <f>IF(Parameters!D25&gt;0,IF(D37&lt;Parameters!D25,FLOOR(IF(D37&gt;0,(1/86400*Parameters!F25/(Parameters!E25-LN(LN(Parameters!D25/D37)))),0),0.01/86400),"overflow"),"n/a")</f>
        <v>2.5173611111111111E-4</v>
      </c>
      <c r="F37" s="26">
        <v>2.5173611111111111E-4</v>
      </c>
      <c r="G37" s="22">
        <f>IF(Parameters!D25&gt;0,FLOOR(Parameters!D25*EXP(-EXP(Parameters!E25-Parameters!F25*(1/(86400*F37)))),1),"n/a")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51</v>
      </c>
      <c r="C38" t="s">
        <v>25</v>
      </c>
      <c r="D38" s="12">
        <v>1000</v>
      </c>
      <c r="E38" s="24">
        <f>IF(Parameters!D26&gt;0,IF(D38&lt;Parameters!D26,FLOOR(IF(D38&gt;0,(1/86400*Parameters!F26/(Parameters!E26-LN(LN(Parameters!D26/D38)))),0),0.01/86400),"overflow"),"n/a")</f>
        <v>3.3101851851851852E-4</v>
      </c>
      <c r="F38" s="26">
        <v>3.3101851851851852E-4</v>
      </c>
      <c r="G38" s="22">
        <f>IF(Parameters!D26&gt;0,FLOOR(Parameters!D26*EXP(-EXP(Parameters!E26-Parameters!F26*(1/(86400*F38)))),1),"n/a")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51</v>
      </c>
      <c r="C39" t="s">
        <v>26</v>
      </c>
      <c r="D39" s="12">
        <v>1000</v>
      </c>
      <c r="E39" s="24">
        <f>IF(Parameters!D27&gt;0,IF(D39&lt;Parameters!D27,FLOOR(IF(D39&gt;0,(1/86400*Parameters!F27/(Parameters!E27-LN(LN(Parameters!D27/D39)))),0),0.01/86400),"overflow"),"n/a")</f>
        <v>3.0648148148148147E-4</v>
      </c>
      <c r="F39" s="26">
        <v>3.0648148148148147E-4</v>
      </c>
      <c r="G39" s="22">
        <f>IF(Parameters!D27&gt;0,FLOOR(Parameters!D27*EXP(-EXP(Parameters!E27-Parameters!F27*(1/(86400*F39)))),1),"n/a")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51</v>
      </c>
      <c r="C40" t="s">
        <v>8</v>
      </c>
      <c r="D40" s="12">
        <v>1000</v>
      </c>
      <c r="E40" s="24">
        <f>IF(Parameters!D28&gt;0,IF(D40&lt;Parameters!D28,FLOOR(IF(D40&gt;0,(1/86400*Parameters!F28/(Parameters!E28-LN(LN(Parameters!D28/D40)))),0),0.01/86400),"overflow"),"n/a")</f>
        <v>2.8622685185185185E-4</v>
      </c>
      <c r="F40" s="26">
        <v>2.8622685185185185E-4</v>
      </c>
      <c r="G40" s="22">
        <f>IF(Parameters!D28&gt;0,FLOOR(Parameters!D28*EXP(-EXP(Parameters!E28-Parameters!F28*(1/(86400*F40)))),1),"n/a")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51</v>
      </c>
      <c r="C41" t="s">
        <v>9</v>
      </c>
      <c r="D41" s="12">
        <v>1000</v>
      </c>
      <c r="E41" s="24">
        <f>IF(Parameters!D29&gt;0,IF(D41&lt;Parameters!D29,FLOOR(IF(D41&gt;0,(1/86400*Parameters!F29/(Parameters!E29-LN(LN(Parameters!D29/D41)))),0),0.01/86400),"overflow"),"n/a")</f>
        <v>2.7557870370370372E-4</v>
      </c>
      <c r="F41" s="26">
        <v>2.7557870370370372E-4</v>
      </c>
      <c r="G41" s="22">
        <f>IF(Parameters!D29&gt;0,FLOOR(Parameters!D29*EXP(-EXP(Parameters!E29-Parameters!F29*(1/(86400*F41)))),1),"n/a")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51</v>
      </c>
      <c r="C42" t="s">
        <v>10</v>
      </c>
      <c r="D42" s="12">
        <v>1000</v>
      </c>
      <c r="E42" s="24">
        <f>IF(Parameters!D30&gt;0,IF(D42&lt;Parameters!D30,FLOOR(IF(D42&gt;0,(1/86400*Parameters!F30/(Parameters!E30-LN(LN(Parameters!D30/D42)))),0),0.01/86400),"overflow"),"n/a")</f>
        <v>2.6770833333333334E-4</v>
      </c>
      <c r="F42" s="26">
        <v>2.6770833333333334E-4</v>
      </c>
      <c r="G42" s="22">
        <f>IF(Parameters!D30&gt;0,FLOOR(Parameters!D30*EXP(-EXP(Parameters!E30-Parameters!F30*(1/(86400*F42)))),1),"n/a")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51</v>
      </c>
      <c r="C43" t="s">
        <v>11</v>
      </c>
      <c r="D43" s="12">
        <v>1000</v>
      </c>
      <c r="E43" s="24">
        <f>IF(Parameters!D31&gt;0,IF(D43&lt;Parameters!D31,FLOOR(IF(D43&gt;0,(1/86400*Parameters!F31/(Parameters!E31-LN(LN(Parameters!D31/D43)))),0),0.01/86400),"overflow"),"n/a")</f>
        <v>2.599537037037037E-4</v>
      </c>
      <c r="F43" s="26">
        <v>2.599537037037037E-4</v>
      </c>
      <c r="G43" s="22">
        <f>IF(Parameters!D31&gt;0,FLOOR(Parameters!D31*EXP(-EXP(Parameters!E31-Parameters!F31*(1/(86400*F43)))),1),"n/a")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51</v>
      </c>
      <c r="C44" t="s">
        <v>12</v>
      </c>
      <c r="D44" s="12">
        <v>1000</v>
      </c>
      <c r="E44" s="24">
        <f>IF(Parameters!D32&gt;0,IF(D44&lt;Parameters!D32,FLOOR(IF(D44&gt;0,(1/86400*Parameters!F32/(Parameters!E32-LN(LN(Parameters!D32/D44)))),0),0.01/86400),"overflow"),"n/a")</f>
        <v>2.7766203703703704E-4</v>
      </c>
      <c r="F44" s="26">
        <v>2.7766203703703704E-4</v>
      </c>
      <c r="G44" s="22">
        <f>IF(Parameters!D32&gt;0,FLOOR(Parameters!D32*EXP(-EXP(Parameters!E32-Parameters!F32*(1/(86400*F44)))),1),"n/a")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51</v>
      </c>
      <c r="C45" t="s">
        <v>42</v>
      </c>
      <c r="D45" s="12">
        <v>1000</v>
      </c>
      <c r="E45" s="24">
        <f>IF(Parameters!D33&gt;0,IF(D45&lt;Parameters!D33,FLOOR(IF(D45&gt;0,(1/86400*Parameters!F33/(Parameters!E33-LN(LN(Parameters!D33/D45)))),0),0.01/86400),"overflow"),"n/a")</f>
        <v>2.3888888888888888E-4</v>
      </c>
      <c r="F45" s="26">
        <v>2.3888888888888888E-4</v>
      </c>
      <c r="G45" s="22">
        <f>IF(Parameters!D33&gt;0,FLOOR(Parameters!D33*EXP(-EXP(Parameters!E33-Parameters!F33*(1/(86400*F45)))),1),"n/a")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51</v>
      </c>
      <c r="C46" t="s">
        <v>41</v>
      </c>
      <c r="D46" s="12">
        <v>1000</v>
      </c>
      <c r="E46" s="24">
        <f>IF(Parameters!D34&gt;0,IF(D46&lt;Parameters!D34,FLOOR(IF(D46&gt;0,(1/86400*Parameters!F34/(Parameters!E34-LN(LN(Parameters!D34/D46)))),0),0.01/86400),"overflow"),"n/a")</f>
        <v>2.5613425925925928E-4</v>
      </c>
      <c r="F46" s="26">
        <v>2.5613425925925928E-4</v>
      </c>
      <c r="G46" s="22">
        <f>IF(Parameters!D34&gt;0,FLOOR(Parameters!D34*EXP(-EXP(Parameters!E34-Parameters!F34*(1/(86400*F46)))),1),"n/a")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51</v>
      </c>
      <c r="C47" t="s">
        <v>15</v>
      </c>
      <c r="D47" s="12">
        <v>1000</v>
      </c>
      <c r="E47" s="24">
        <f>IF(Parameters!D35&gt;0,IF(D47&lt;Parameters!D35,FLOOR(IF(D47&gt;0,(1/86400*Parameters!F35/(Parameters!E35-LN(LN(Parameters!D35/D47)))),0),0.01/86400),"overflow"),"n/a")</f>
        <v>2.5173611111111111E-4</v>
      </c>
      <c r="F47" s="26">
        <v>2.5173611111111111E-4</v>
      </c>
      <c r="G47" s="22">
        <f>IF(Parameters!D35&gt;0,FLOOR(Parameters!D35*EXP(-EXP(Parameters!E35-Parameters!F35*(1/(86400*F47)))),1),"n/a")</f>
        <v>1000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51</v>
      </c>
      <c r="C48" t="s">
        <v>27</v>
      </c>
      <c r="D48" s="12">
        <v>1000</v>
      </c>
      <c r="E48" s="24">
        <f>IF(Parameters!D36&gt;0,IF(D48&lt;Parameters!D36,FLOOR(IF(D48&gt;0,(1/86400*Parameters!F36/(Parameters!E36-LN(LN(Parameters!D36/D48)))),0),0.01/86400),"overflow"),"n/a")</f>
        <v>4.2511574074074077E-4</v>
      </c>
      <c r="F48" s="26">
        <v>4.2511574074074077E-4</v>
      </c>
      <c r="G48" s="22">
        <f>IF(Parameters!D36&gt;0,FLOOR(Parameters!D36*EXP(-EXP(Parameters!E36-Parameters!F36*(1/(86400*F48)))),1),"n/a")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51</v>
      </c>
      <c r="C49" t="s">
        <v>28</v>
      </c>
      <c r="D49" s="12">
        <v>1000</v>
      </c>
      <c r="E49" s="24">
        <f>IF(Parameters!D37&gt;0,IF(D49&lt;Parameters!D37,FLOOR(IF(D49&gt;0,(1/86400*Parameters!F37/(Parameters!E37-LN(LN(Parameters!D37/D49)))),0),0.01/86400),"overflow"),"n/a")</f>
        <v>3.505787037037037E-4</v>
      </c>
      <c r="F49" s="26">
        <v>3.505787037037037E-4</v>
      </c>
      <c r="G49" s="22">
        <f>IF(Parameters!D37&gt;0,FLOOR(Parameters!D37*EXP(-EXP(Parameters!E37-Parameters!F37*(1/(86400*F49)))),1),"n/a")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51</v>
      </c>
      <c r="C50" t="s">
        <v>29</v>
      </c>
      <c r="D50" s="12">
        <v>1000</v>
      </c>
      <c r="E50" s="24">
        <f>IF(Parameters!D38&gt;0,IF(D50&lt;Parameters!D38,FLOOR(IF(D50&gt;0,(1/86400*Parameters!F38/(Parameters!E38-LN(LN(Parameters!D38/D50)))),0),0.01/86400),"overflow"),"n/a")</f>
        <v>2.9432870370370371E-4</v>
      </c>
      <c r="F50" s="26">
        <v>2.9432870370370371E-4</v>
      </c>
      <c r="G50" s="22">
        <f>IF(Parameters!D38&gt;0,FLOOR(Parameters!D38*EXP(-EXP(Parameters!E38-Parameters!F38*(1/(86400*F50)))),1),"n/a")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51</v>
      </c>
      <c r="C51" t="s">
        <v>30</v>
      </c>
      <c r="D51" s="12">
        <v>1000</v>
      </c>
      <c r="E51" s="24">
        <f>IF(Parameters!D39&gt;0,IF(D51&lt;Parameters!D39,FLOOR(IF(D51&gt;0,(1/86400*Parameters!F39/(Parameters!E39-LN(LN(Parameters!D39/D51)))),0),0.01/86400),"overflow"),"n/a")</f>
        <v>2.810185185185185E-4</v>
      </c>
      <c r="F51" s="26">
        <v>2.810185185185185E-4</v>
      </c>
      <c r="G51" s="22">
        <f>IF(Parameters!D39&gt;0,FLOOR(Parameters!D39*EXP(-EXP(Parameters!E39-Parameters!F39*(1/(86400*F51)))),1),"n/a")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51</v>
      </c>
      <c r="C52" t="s">
        <v>45</v>
      </c>
      <c r="D52" s="12">
        <v>1000</v>
      </c>
      <c r="E52" s="24">
        <f>IF(Parameters!D40&gt;0,IF(D52&lt;Parameters!D40,FLOOR(IF(D52&gt;0,(1/86400*Parameters!F40/(Parameters!E40-LN(LN(Parameters!D40/D52)))),0),0.01/86400),"overflow"),"n/a")</f>
        <v>2.7766203703703704E-4</v>
      </c>
      <c r="F52" s="26">
        <v>2.7766203703703704E-4</v>
      </c>
      <c r="G52" s="22">
        <f>IF(Parameters!D40&gt;0,FLOOR(Parameters!D40*EXP(-EXP(Parameters!E40-Parameters!F40*(1/(86400*F52)))),1),"n/a")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51</v>
      </c>
      <c r="C53" t="s">
        <v>46</v>
      </c>
      <c r="D53" s="12">
        <v>1000</v>
      </c>
      <c r="E53" s="24">
        <f>IF(Parameters!D41&gt;0,IF(D53&lt;Parameters!D41,FLOOR(IF(D53&gt;0,(1/86400*Parameters!F41/(Parameters!E41-LN(LN(Parameters!D41/D53)))),0),0.01/86400),"overflow"),"n/a")</f>
        <v>2.3888888888888888E-4</v>
      </c>
      <c r="F53" s="26">
        <v>2.3888888888888888E-4</v>
      </c>
      <c r="G53" s="22">
        <f>IF(Parameters!D41&gt;0,FLOOR(Parameters!D41*EXP(-EXP(Parameters!E41-Parameters!F41*(1/(86400*F53)))),1),"n/a")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51</v>
      </c>
      <c r="C54" t="s">
        <v>47</v>
      </c>
      <c r="D54" s="12">
        <v>1000</v>
      </c>
      <c r="E54" s="24">
        <f>IF(Parameters!D42&gt;0,IF(D54&lt;Parameters!D42,FLOOR(IF(D54&gt;0,(1/86400*Parameters!F42/(Parameters!E42-LN(LN(Parameters!D42/D54)))),0),0.01/86400),"overflow"),"n/a")</f>
        <v>2.7766203703703704E-4</v>
      </c>
      <c r="F54" s="26">
        <v>2.7766203703703704E-4</v>
      </c>
      <c r="G54" s="22">
        <f>IF(Parameters!D42&gt;0,FLOOR(Parameters!D42*EXP(-EXP(Parameters!E42-Parameters!F42*(1/(86400*F54)))),1),"n/a")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51</v>
      </c>
      <c r="C55" t="s">
        <v>48</v>
      </c>
      <c r="D55" s="12">
        <v>1000</v>
      </c>
      <c r="E55" s="24">
        <f>IF(Parameters!D43&gt;0,IF(D55&lt;Parameters!D43,FLOOR(IF(D55&gt;0,(1/86400*Parameters!F43/(Parameters!E43-LN(LN(Parameters!D43/D55)))),0),0.01/86400),"overflow"),"n/a")</f>
        <v>2.5613425925925928E-4</v>
      </c>
      <c r="F55" s="26">
        <v>2.5613425925925928E-4</v>
      </c>
      <c r="G55" s="22">
        <f>IF(Parameters!D43&gt;0,FLOOR(Parameters!D43*EXP(-EXP(Parameters!E43-Parameters!F43*(1/(86400*F55)))),1),"n/a")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4"/>
      <c r="F56" s="26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52</v>
      </c>
      <c r="C57" t="s">
        <v>4</v>
      </c>
      <c r="D57" s="12">
        <v>1000</v>
      </c>
      <c r="E57" s="24">
        <f>IF(Parameters!D44&gt;0,IF(D57&lt;Parameters!D44,FLOOR(IF(D57&gt;0,(1/86400*Parameters!F44/(Parameters!E44-LN(LN(Parameters!D44/D57)))),0),0.01/86400),"overflow"),"n/a")</f>
        <v>5.7476851851851851E-4</v>
      </c>
      <c r="F57" s="26">
        <v>5.7476851851851851E-4</v>
      </c>
      <c r="G57" s="22">
        <f>IF(Parameters!D44&gt;0,FLOOR(Parameters!D44*EXP(-EXP(Parameters!E44-Parameters!F44*(1/(86400*F57)))),1),"n/a")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52</v>
      </c>
      <c r="C58" t="s">
        <v>5</v>
      </c>
      <c r="D58" s="12">
        <v>1000</v>
      </c>
      <c r="E58" s="24">
        <f>IF(Parameters!D45&gt;0,IF(D58&lt;Parameters!D45,FLOOR(IF(D58&gt;0,(1/86400*Parameters!F45/(Parameters!E45-LN(LN(Parameters!D45/D58)))),0),0.01/86400),"overflow"),"n/a")</f>
        <v>5.5717592592592592E-4</v>
      </c>
      <c r="F58" s="26">
        <v>5.5717592592592592E-4</v>
      </c>
      <c r="G58" s="22">
        <f>IF(Parameters!D45&gt;0,FLOOR(Parameters!D45*EXP(-EXP(Parameters!E45-Parameters!F45*(1/(86400*F58)))),1),"n/a")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52</v>
      </c>
      <c r="C59" t="s">
        <v>6</v>
      </c>
      <c r="D59" s="12">
        <v>1000</v>
      </c>
      <c r="E59" s="24">
        <f>IF(Parameters!D46&gt;0,IF(D59&lt;Parameters!D46,FLOOR(IF(D59&gt;0,(1/86400*Parameters!F46/(Parameters!E46-LN(LN(Parameters!D46/D59)))),0),0.01/86400),"overflow"),"n/a")</f>
        <v>5.5405092592592593E-4</v>
      </c>
      <c r="F59" s="26">
        <v>5.5405092592592593E-4</v>
      </c>
      <c r="G59" s="22">
        <f>IF(Parameters!D46&gt;0,FLOOR(Parameters!D46*EXP(-EXP(Parameters!E46-Parameters!F46*(1/(86400*F59)))),1),"n/a")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52</v>
      </c>
      <c r="C60" t="s">
        <v>7</v>
      </c>
      <c r="D60" s="12">
        <v>1000</v>
      </c>
      <c r="E60" s="24">
        <f>IF(Parameters!D47&gt;0,IF(D60&lt;Parameters!D47,FLOOR(IF(D60&gt;0,(1/86400*Parameters!F47/(Parameters!E47-LN(LN(Parameters!D47/D60)))),0),0.01/86400),"overflow"),"n/a")</f>
        <v>5.5451388888888889E-4</v>
      </c>
      <c r="F60" s="26">
        <v>5.5451388888888889E-4</v>
      </c>
      <c r="G60" s="22">
        <f>IF(Parameters!D47&gt;0,FLOOR(Parameters!D47*EXP(-EXP(Parameters!E47-Parameters!F47*(1/(86400*F60)))),1),"n/a")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52</v>
      </c>
      <c r="C61" t="s">
        <v>25</v>
      </c>
      <c r="D61" s="12">
        <v>1000</v>
      </c>
      <c r="E61" s="24">
        <f>IF(Parameters!D48&gt;0,IF(D61&lt;Parameters!D48,FLOOR(IF(D61&gt;0,(1/86400*Parameters!F48/(Parameters!E48-LN(LN(Parameters!D48/D61)))),0),0.01/86400),"overflow"),"n/a")</f>
        <v>6.5775462962962966E-4</v>
      </c>
      <c r="F61" s="26">
        <v>6.5775462962962966E-4</v>
      </c>
      <c r="G61" s="22">
        <f>IF(Parameters!D48&gt;0,FLOOR(Parameters!D48*EXP(-EXP(Parameters!E48-Parameters!F48*(1/(86400*F61)))),1),"n/a")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52</v>
      </c>
      <c r="C62" t="s">
        <v>26</v>
      </c>
      <c r="D62" s="12">
        <v>1000</v>
      </c>
      <c r="E62" s="24">
        <f>IF(Parameters!D49&gt;0,IF(D62&lt;Parameters!D49,FLOOR(IF(D62&gt;0,(1/86400*Parameters!F49/(Parameters!E49-LN(LN(Parameters!D49/D62)))),0),0.01/86400),"overflow"),"n/a")</f>
        <v>5.6990740740740743E-4</v>
      </c>
      <c r="F62" s="26">
        <v>5.6990740740740743E-4</v>
      </c>
      <c r="G62" s="22">
        <f>IF(Parameters!D49&gt;0,FLOOR(Parameters!D49*EXP(-EXP(Parameters!E49-Parameters!F49*(1/(86400*F62)))),1),"n/a")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52</v>
      </c>
      <c r="C63" t="s">
        <v>8</v>
      </c>
      <c r="D63" s="12">
        <v>1000</v>
      </c>
      <c r="E63" s="24">
        <f>IF(Parameters!D50&gt;0,IF(D63&lt;Parameters!D50,FLOOR(IF(D63&gt;0,(1/86400*Parameters!F50/(Parameters!E50-LN(LN(Parameters!D50/D63)))),0),0.01/86400),"overflow"),"n/a")</f>
        <v>6.659722222222222E-4</v>
      </c>
      <c r="F63" s="26">
        <v>6.659722222222222E-4</v>
      </c>
      <c r="G63" s="22">
        <f>IF(Parameters!D50&gt;0,FLOOR(Parameters!D50*EXP(-EXP(Parameters!E50-Parameters!F50*(1/(86400*F63)))),1),"n/a")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52</v>
      </c>
      <c r="C64" t="s">
        <v>9</v>
      </c>
      <c r="D64" s="12">
        <v>1000</v>
      </c>
      <c r="E64" s="24">
        <f>IF(Parameters!D51&gt;0,IF(D64&lt;Parameters!D51,FLOOR(IF(D64&gt;0,(1/86400*Parameters!F51/(Parameters!E51-LN(LN(Parameters!D51/D64)))),0),0.01/86400),"overflow"),"n/a")</f>
        <v>6.1539351851851848E-4</v>
      </c>
      <c r="F64" s="26">
        <v>6.1539351851851848E-4</v>
      </c>
      <c r="G64" s="22">
        <f>IF(Parameters!D51&gt;0,FLOOR(Parameters!D51*EXP(-EXP(Parameters!E51-Parameters!F51*(1/(86400*F64)))),1),"n/a")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52</v>
      </c>
      <c r="C65" t="s">
        <v>10</v>
      </c>
      <c r="D65" s="12">
        <v>1000</v>
      </c>
      <c r="E65" s="24">
        <f>IF(Parameters!D52&gt;0,IF(D65&lt;Parameters!D52,FLOOR(IF(D65&gt;0,(1/86400*Parameters!F52/(Parameters!E52-LN(LN(Parameters!D52/D65)))),0),0.01/86400),"overflow"),"n/a")</f>
        <v>5.917824074074074E-4</v>
      </c>
      <c r="F65" s="26">
        <v>5.917824074074074E-4</v>
      </c>
      <c r="G65" s="22">
        <f>IF(Parameters!D52&gt;0,FLOOR(Parameters!D52*EXP(-EXP(Parameters!E52-Parameters!F52*(1/(86400*F65)))),1),"n/a")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52</v>
      </c>
      <c r="C66" t="s">
        <v>11</v>
      </c>
      <c r="D66" s="12">
        <v>1000</v>
      </c>
      <c r="E66" s="24">
        <f>IF(Parameters!D53&gt;0,IF(D66&lt;Parameters!D53,FLOOR(IF(D66&gt;0,(1/86400*Parameters!F53/(Parameters!E53-LN(LN(Parameters!D53/D66)))),0),0.01/86400),"overflow"),"n/a")</f>
        <v>5.8078703703703699E-4</v>
      </c>
      <c r="F66" s="26">
        <v>5.8078703703703699E-4</v>
      </c>
      <c r="G66" s="22">
        <f>IF(Parameters!D53&gt;0,FLOOR(Parameters!D53*EXP(-EXP(Parameters!E53-Parameters!F53*(1/(86400*F66)))),1),"n/a")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52</v>
      </c>
      <c r="C67" t="s">
        <v>12</v>
      </c>
      <c r="D67" s="12">
        <v>1000</v>
      </c>
      <c r="E67" s="24">
        <f>IF(Parameters!D54&gt;0,IF(D67&lt;Parameters!D54,FLOOR(IF(D67&gt;0,(1/86400*Parameters!F54/(Parameters!E54-LN(LN(Parameters!D54/D67)))),0),0.01/86400),"overflow"),"n/a")</f>
        <v>5.5752314814814814E-4</v>
      </c>
      <c r="F67" s="26">
        <v>5.5752314814814814E-4</v>
      </c>
      <c r="G67" s="22">
        <f>IF(Parameters!D54&gt;0,FLOOR(Parameters!D54*EXP(-EXP(Parameters!E54-Parameters!F54*(1/(86400*F67)))),1),"n/a")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52</v>
      </c>
      <c r="C68" t="s">
        <v>42</v>
      </c>
      <c r="D68" s="12">
        <v>1000</v>
      </c>
      <c r="E68" s="24">
        <f>IF(Parameters!D55&gt;0,IF(D68&lt;Parameters!D55,FLOOR(IF(D68&gt;0,(1/86400*Parameters!F55/(Parameters!E55-LN(LN(Parameters!D55/D68)))),0),0.01/86400),"overflow"),"n/a")</f>
        <v>5.2071759259259259E-4</v>
      </c>
      <c r="F68" s="26">
        <v>5.2071759259259259E-4</v>
      </c>
      <c r="G68" s="22">
        <f>IF(Parameters!D55&gt;0,FLOOR(Parameters!D55*EXP(-EXP(Parameters!E55-Parameters!F55*(1/(86400*F68)))),1),"n/a")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52</v>
      </c>
      <c r="C69" t="s">
        <v>41</v>
      </c>
      <c r="D69" s="12">
        <v>1000</v>
      </c>
      <c r="E69" s="24">
        <f>IF(Parameters!D56&gt;0,IF(D69&lt;Parameters!D56,FLOOR(IF(D69&gt;0,(1/86400*Parameters!F56/(Parameters!E56-LN(LN(Parameters!D56/D69)))),0),0.01/86400),"overflow"),"n/a")</f>
        <v>5.9097222222222222E-4</v>
      </c>
      <c r="F69" s="26">
        <v>5.9097222222222222E-4</v>
      </c>
      <c r="G69" s="22">
        <f>IF(Parameters!D56&gt;0,FLOOR(Parameters!D56*EXP(-EXP(Parameters!E56-Parameters!F56*(1/(86400*F69)))),1),"n/a")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52</v>
      </c>
      <c r="C70" t="s">
        <v>15</v>
      </c>
      <c r="D70" s="12">
        <v>1000</v>
      </c>
      <c r="E70" s="24">
        <f>IF(Parameters!D57&gt;0,IF(D70&lt;Parameters!D57,FLOOR(IF(D70&gt;0,(1/86400*Parameters!F57/(Parameters!E57-LN(LN(Parameters!D57/D70)))),0),0.01/86400),"overflow"),"n/a")</f>
        <v>5.585648148148148E-4</v>
      </c>
      <c r="F70" s="26">
        <v>5.585648148148148E-4</v>
      </c>
      <c r="G70" s="22">
        <f>IF(Parameters!D57&gt;0,FLOOR(Parameters!D57*EXP(-EXP(Parameters!E57-Parameters!F57*(1/(86400*F70)))),1),"n/a")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52</v>
      </c>
      <c r="C71" t="s">
        <v>27</v>
      </c>
      <c r="D71" s="12">
        <v>1000</v>
      </c>
      <c r="E71" s="24">
        <f>IF(Parameters!D58&gt;0,IF(D71&lt;Parameters!D58,FLOOR(IF(D71&gt;0,(1/86400*Parameters!F58/(Parameters!E58-LN(LN(Parameters!D58/D71)))),0),0.01/86400),"overflow"),"n/a")</f>
        <v>8.8020833333333332E-4</v>
      </c>
      <c r="F71" s="26">
        <v>8.8020833333333332E-4</v>
      </c>
      <c r="G71" s="22">
        <f>IF(Parameters!D58&gt;0,FLOOR(Parameters!D58*EXP(-EXP(Parameters!E58-Parameters!F58*(1/(86400*F71)))),1),"n/a")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52</v>
      </c>
      <c r="C72" t="s">
        <v>28</v>
      </c>
      <c r="D72" s="12">
        <v>1000</v>
      </c>
      <c r="E72" s="24">
        <f>IF(Parameters!D59&gt;0,IF(D72&lt;Parameters!D59,FLOOR(IF(D72&gt;0,(1/86400*Parameters!F59/(Parameters!E59-LN(LN(Parameters!D59/D72)))),0),0.01/86400),"overflow"),"n/a")</f>
        <v>6.6145833333333334E-4</v>
      </c>
      <c r="F72" s="26">
        <v>6.6145833333333334E-4</v>
      </c>
      <c r="G72" s="22">
        <f>IF(Parameters!D59&gt;0,FLOOR(Parameters!D59*EXP(-EXP(Parameters!E59-Parameters!F59*(1/(86400*F72)))),1),"n/a")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52</v>
      </c>
      <c r="C73" t="s">
        <v>29</v>
      </c>
      <c r="D73" s="12">
        <v>1000</v>
      </c>
      <c r="E73" s="24">
        <f>IF(Parameters!D60&gt;0,IF(D73&lt;Parameters!D60,FLOOR(IF(D73&gt;0,(1/86400*Parameters!F60/(Parameters!E60-LN(LN(Parameters!D60/D73)))),0),0.01/86400),"overflow"),"n/a")</f>
        <v>5.4918981481481485E-4</v>
      </c>
      <c r="F73" s="26">
        <v>5.4918981481481485E-4</v>
      </c>
      <c r="G73" s="22">
        <f>IF(Parameters!D60&gt;0,FLOOR(Parameters!D60*EXP(-EXP(Parameters!E60-Parameters!F60*(1/(86400*F73)))),1),"n/a")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52</v>
      </c>
      <c r="C74" t="s">
        <v>30</v>
      </c>
      <c r="D74" s="12">
        <v>1000</v>
      </c>
      <c r="E74" s="24">
        <f>IF(Parameters!D61&gt;0,IF(D74&lt;Parameters!D61,FLOOR(IF(D74&gt;0,(1/86400*Parameters!F61/(Parameters!E61-LN(LN(Parameters!D61/D74)))),0),0.01/86400),"overflow"),"n/a")</f>
        <v>5.2407407407407405E-4</v>
      </c>
      <c r="F74" s="26">
        <v>5.2407407407407405E-4</v>
      </c>
      <c r="G74" s="22">
        <f>IF(Parameters!D61&gt;0,FLOOR(Parameters!D61*EXP(-EXP(Parameters!E61-Parameters!F61*(1/(86400*F74)))),1),"n/a")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52</v>
      </c>
      <c r="C75" t="s">
        <v>45</v>
      </c>
      <c r="D75" s="12">
        <v>1000</v>
      </c>
      <c r="E75" s="24">
        <f>IF(Parameters!D62&gt;0,IF(D75&lt;Parameters!D62,FLOOR(IF(D75&gt;0,(1/86400*Parameters!F62/(Parameters!E62-LN(LN(Parameters!D62/D75)))),0),0.01/86400),"overflow"),"n/a")</f>
        <v>5.5752314814814814E-4</v>
      </c>
      <c r="F75" s="26">
        <v>5.5752314814814814E-4</v>
      </c>
      <c r="G75" s="22">
        <f>IF(Parameters!D62&gt;0,FLOOR(Parameters!D62*EXP(-EXP(Parameters!E62-Parameters!F62*(1/(86400*F75)))),1),"n/a")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52</v>
      </c>
      <c r="C76" t="s">
        <v>46</v>
      </c>
      <c r="D76" s="12">
        <v>1000</v>
      </c>
      <c r="E76" s="24">
        <f>IF(Parameters!D63&gt;0,IF(D76&lt;Parameters!D63,FLOOR(IF(D76&gt;0,(1/86400*Parameters!F63/(Parameters!E63-LN(LN(Parameters!D63/D76)))),0),0.01/86400),"overflow"),"n/a")</f>
        <v>5.2071759259259259E-4</v>
      </c>
      <c r="F76" s="26">
        <v>5.2071759259259259E-4</v>
      </c>
      <c r="G76" s="22">
        <f>IF(Parameters!D63&gt;0,FLOOR(Parameters!D63*EXP(-EXP(Parameters!E63-Parameters!F63*(1/(86400*F76)))),1),"n/a")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52</v>
      </c>
      <c r="C77" t="s">
        <v>47</v>
      </c>
      <c r="D77" s="12">
        <v>1000</v>
      </c>
      <c r="E77" s="24">
        <f>IF(Parameters!D64&gt;0,IF(D77&lt;Parameters!D64,FLOOR(IF(D77&gt;0,(1/86400*Parameters!F64/(Parameters!E64-LN(LN(Parameters!D64/D77)))),0),0.01/86400),"overflow"),"n/a")</f>
        <v>5.5752314814814814E-4</v>
      </c>
      <c r="F77" s="26">
        <v>5.5752314814814814E-4</v>
      </c>
      <c r="G77" s="22">
        <f>IF(Parameters!D64&gt;0,FLOOR(Parameters!D64*EXP(-EXP(Parameters!E64-Parameters!F64*(1/(86400*F77)))),1),"n/a")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52</v>
      </c>
      <c r="C78" t="s">
        <v>48</v>
      </c>
      <c r="D78" s="12">
        <v>1000</v>
      </c>
      <c r="E78" s="24">
        <f>IF(Parameters!D65&gt;0,IF(D78&lt;Parameters!D65,FLOOR(IF(D78&gt;0,(1/86400*Parameters!F65/(Parameters!E65-LN(LN(Parameters!D65/D78)))),0),0.01/86400),"overflow"),"n/a")</f>
        <v>5.9097222222222222E-4</v>
      </c>
      <c r="F78" s="26">
        <v>5.9097222222222222E-4</v>
      </c>
      <c r="G78" s="22">
        <f>IF(Parameters!D65&gt;0,FLOOR(Parameters!D65*EXP(-EXP(Parameters!E65-Parameters!F65*(1/(86400*F78)))),1),"n/a")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4"/>
      <c r="F79" s="26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53</v>
      </c>
      <c r="C80" t="s">
        <v>4</v>
      </c>
      <c r="D80" s="12">
        <v>1000</v>
      </c>
      <c r="E80" s="24">
        <f>IF(Parameters!D66&gt;0,IF(D80&lt;Parameters!D66,FLOOR(IF(D80&gt;0,(1/86400*Parameters!F66/(Parameters!E66-LN(LN(Parameters!D66/D80)))),0),0.01/86400),"overflow"),"n/a")</f>
        <v>1.3680555555555555E-3</v>
      </c>
      <c r="F80" s="26">
        <v>1.3680555555555555E-3</v>
      </c>
      <c r="G80" s="22">
        <f>IF(Parameters!D66&gt;0,FLOOR(Parameters!D66*EXP(-EXP(Parameters!E66-Parameters!F66*(1/(86400*F80)))),1),"n/a")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53</v>
      </c>
      <c r="C81" t="s">
        <v>5</v>
      </c>
      <c r="D81" s="12">
        <v>1000</v>
      </c>
      <c r="E81" s="24">
        <f>IF(Parameters!D67&gt;0,IF(D81&lt;Parameters!D67,FLOOR(IF(D81&gt;0,(1/86400*Parameters!F67/(Parameters!E67-LN(LN(Parameters!D67/D81)))),0),0.01/86400),"overflow"),"n/a")</f>
        <v>1.3145833333333334E-3</v>
      </c>
      <c r="F81" s="26">
        <v>1.3145833333333334E-3</v>
      </c>
      <c r="G81" s="22">
        <f>IF(Parameters!D67&gt;0,FLOOR(Parameters!D67*EXP(-EXP(Parameters!E67-Parameters!F67*(1/(86400*F81)))),1),"n/a")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53</v>
      </c>
      <c r="C82" t="s">
        <v>6</v>
      </c>
      <c r="D82" s="12">
        <v>1000</v>
      </c>
      <c r="E82" s="24">
        <f>IF(Parameters!D68&gt;0,IF(D82&lt;Parameters!D68,FLOOR(IF(D82&gt;0,(1/86400*Parameters!F68/(Parameters!E68-LN(LN(Parameters!D68/D82)))),0),0.01/86400),"overflow"),"n/a")</f>
        <v>1.2835648148148149E-3</v>
      </c>
      <c r="F82" s="26">
        <v>1.2835648148148149E-3</v>
      </c>
      <c r="G82" s="22">
        <f>IF(Parameters!D68&gt;0,FLOOR(Parameters!D68*EXP(-EXP(Parameters!E68-Parameters!F68*(1/(86400*F82)))),1),"n/a")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53</v>
      </c>
      <c r="C83" t="s">
        <v>7</v>
      </c>
      <c r="D83" s="12">
        <v>1000</v>
      </c>
      <c r="E83" s="24">
        <f>IF(Parameters!D69&gt;0,IF(D83&lt;Parameters!D69,FLOOR(IF(D83&gt;0,(1/86400*Parameters!F69/(Parameters!E69-LN(LN(Parameters!D69/D83)))),0),0.01/86400),"overflow"),"n/a")</f>
        <v>1.3101851851851853E-3</v>
      </c>
      <c r="F83" s="26">
        <v>1.3101851851851853E-3</v>
      </c>
      <c r="G83" s="22">
        <f>IF(Parameters!D69&gt;0,FLOOR(Parameters!D69*EXP(-EXP(Parameters!E69-Parameters!F69*(1/(86400*F83)))),1),"n/a")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53</v>
      </c>
      <c r="C84" t="s">
        <v>25</v>
      </c>
      <c r="D84" s="12">
        <v>1000</v>
      </c>
      <c r="E84" s="24">
        <f>IF(Parameters!D70&gt;0,IF(D84&lt;Parameters!D70,FLOOR(IF(D84&gt;0,(1/86400*Parameters!F70/(Parameters!E70-LN(LN(Parameters!D70/D84)))),0),0.01/86400),"overflow"),"n/a")</f>
        <v>1.3606481481481482E-3</v>
      </c>
      <c r="F84" s="26">
        <v>1.3606481481481482E-3</v>
      </c>
      <c r="G84" s="22">
        <f>IF(Parameters!D70&gt;0,FLOOR(Parameters!D70*EXP(-EXP(Parameters!E70-Parameters!F70*(1/(86400*F84)))),1),"n/a")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53</v>
      </c>
      <c r="C85" t="s">
        <v>26</v>
      </c>
      <c r="D85" s="12">
        <v>1000</v>
      </c>
      <c r="E85" s="24">
        <f>IF(Parameters!D71&gt;0,IF(D85&lt;Parameters!D71,FLOOR(IF(D85&gt;0,(1/86400*Parameters!F71/(Parameters!E71-LN(LN(Parameters!D71/D85)))),0),0.01/86400),"overflow"),"n/a")</f>
        <v>1.1085648148148148E-3</v>
      </c>
      <c r="F85" s="26">
        <v>1.1085648148148148E-3</v>
      </c>
      <c r="G85" s="22">
        <f>IF(Parameters!D71&gt;0,FLOOR(Parameters!D71*EXP(-EXP(Parameters!E71-Parameters!F71*(1/(86400*F85)))),1),"n/a")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53</v>
      </c>
      <c r="C86" t="s">
        <v>8</v>
      </c>
      <c r="D86" s="12">
        <v>1000</v>
      </c>
      <c r="E86" s="24">
        <f>IF(Parameters!D72&gt;0,IF(D86&lt;Parameters!D72,FLOOR(IF(D86&gt;0,(1/86400*Parameters!F72/(Parameters!E72-LN(LN(Parameters!D72/D86)))),0),0.01/86400),"overflow"),"n/a")</f>
        <v>1.6642361111111111E-3</v>
      </c>
      <c r="F86" s="26">
        <v>1.6642361111111111E-3</v>
      </c>
      <c r="G86" s="22">
        <f>IF(Parameters!D72&gt;0,FLOOR(Parameters!D72*EXP(-EXP(Parameters!E72-Parameters!F72*(1/(86400*F86)))),1),"n/a")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53</v>
      </c>
      <c r="C87" t="s">
        <v>9</v>
      </c>
      <c r="D87" s="12">
        <v>1000</v>
      </c>
      <c r="E87" s="24">
        <f>IF(Parameters!D73&gt;0,IF(D87&lt;Parameters!D73,FLOOR(IF(D87&gt;0,(1/86400*Parameters!F73/(Parameters!E73-LN(LN(Parameters!D73/D87)))),0),0.01/86400),"overflow"),"n/a")</f>
        <v>1.4443287037037037E-3</v>
      </c>
      <c r="F87" s="26">
        <v>1.4443287037037037E-3</v>
      </c>
      <c r="G87" s="22">
        <f>IF(Parameters!D73&gt;0,FLOOR(Parameters!D73*EXP(-EXP(Parameters!E73-Parameters!F73*(1/(86400*F87)))),1),"n/a")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53</v>
      </c>
      <c r="C88" t="s">
        <v>10</v>
      </c>
      <c r="D88" s="12">
        <v>1000</v>
      </c>
      <c r="E88" s="24">
        <f>IF(Parameters!D74&gt;0,IF(D88&lt;Parameters!D74,FLOOR(IF(D88&gt;0,(1/86400*Parameters!F74/(Parameters!E74-LN(LN(Parameters!D74/D88)))),0),0.01/86400),"overflow"),"n/a")</f>
        <v>1.3835648148148149E-3</v>
      </c>
      <c r="F88" s="26">
        <v>1.3835648148148149E-3</v>
      </c>
      <c r="G88" s="22">
        <f>IF(Parameters!D74&gt;0,FLOOR(Parameters!D74*EXP(-EXP(Parameters!E74-Parameters!F74*(1/(86400*F88)))),1),"n/a")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53</v>
      </c>
      <c r="C89" t="s">
        <v>11</v>
      </c>
      <c r="D89" s="12">
        <v>1000</v>
      </c>
      <c r="E89" s="24">
        <f>IF(Parameters!D75&gt;0,IF(D89&lt;Parameters!D75,FLOOR(IF(D89&gt;0,(1/86400*Parameters!F75/(Parameters!E75-LN(LN(Parameters!D75/D89)))),0),0.01/86400),"overflow"),"n/a")</f>
        <v>1.3737268518518519E-3</v>
      </c>
      <c r="F89" s="26">
        <v>1.3737268518518519E-3</v>
      </c>
      <c r="G89" s="22">
        <f>IF(Parameters!D75&gt;0,FLOOR(Parameters!D75*EXP(-EXP(Parameters!E75-Parameters!F75*(1/(86400*F89)))),1),"n/a")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53</v>
      </c>
      <c r="C90" t="s">
        <v>41</v>
      </c>
      <c r="D90" s="12">
        <v>1000</v>
      </c>
      <c r="E90" s="24">
        <f>IF(Parameters!D76&gt;0,IF(D90&lt;Parameters!D76,FLOOR(IF(D90&gt;0,(1/86400*Parameters!F76/(Parameters!E76-LN(LN(Parameters!D76/D90)))),0),0.01/86400),"overflow"),"n/a")</f>
        <v>1.5400462962962963E-3</v>
      </c>
      <c r="F90" s="26">
        <v>1.5400462962962963E-3</v>
      </c>
      <c r="G90" s="22">
        <f>IF(Parameters!D76&gt;0,FLOOR(Parameters!D76*EXP(-EXP(Parameters!E76-Parameters!F76*(1/(86400*F90)))),1),"n/a")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53</v>
      </c>
      <c r="C91" t="s">
        <v>15</v>
      </c>
      <c r="D91" s="12">
        <v>1000</v>
      </c>
      <c r="E91" s="24">
        <f>IF(Parameters!D77&gt;0,IF(D91&lt;Parameters!D77,FLOOR(IF(D91&gt;0,(1/86400*Parameters!F77/(Parameters!E77-LN(LN(Parameters!D77/D91)))),0),0.01/86400),"overflow"),"n/a")</f>
        <v>1.3037037037037036E-3</v>
      </c>
      <c r="F91" s="26">
        <v>1.3037037037037036E-3</v>
      </c>
      <c r="G91" s="22">
        <f>IF(Parameters!D77&gt;0,FLOOR(Parameters!D77*EXP(-EXP(Parameters!E77-Parameters!F77*(1/(86400*F91)))),1),"n/a")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53</v>
      </c>
      <c r="C92" t="s">
        <v>27</v>
      </c>
      <c r="D92" s="12">
        <v>1000</v>
      </c>
      <c r="E92" s="24">
        <f>IF(Parameters!D78&gt;0,IF(D92&lt;Parameters!D78,FLOOR(IF(D92&gt;0,(1/86400*Parameters!F78/(Parameters!E78-LN(LN(Parameters!D78/D92)))),0),0.01/86400),"overflow"),"n/a")</f>
        <v>1.9108796296296296E-3</v>
      </c>
      <c r="F92" s="26">
        <v>1.9108796296296296E-3</v>
      </c>
      <c r="G92" s="22">
        <f>IF(Parameters!D78&gt;0,FLOOR(Parameters!D78*EXP(-EXP(Parameters!E78-Parameters!F78*(1/(86400*F92)))),1),"n/a")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53</v>
      </c>
      <c r="C93" t="s">
        <v>28</v>
      </c>
      <c r="D93" s="12">
        <v>1000</v>
      </c>
      <c r="E93" s="24">
        <f>IF(Parameters!D79&gt;0,IF(D93&lt;Parameters!D79,FLOOR(IF(D93&gt;0,(1/86400*Parameters!F79/(Parameters!E79-LN(LN(Parameters!D79/D93)))),0),0.01/86400),"overflow"),"n/a")</f>
        <v>1.2987268518518519E-3</v>
      </c>
      <c r="F93" s="26">
        <v>1.2987268518518519E-3</v>
      </c>
      <c r="G93" s="22">
        <f>IF(Parameters!D79&gt;0,FLOOR(Parameters!D79*EXP(-EXP(Parameters!E79-Parameters!F79*(1/(86400*F93)))),1),"n/a")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53</v>
      </c>
      <c r="C94" t="s">
        <v>29</v>
      </c>
      <c r="D94" s="12">
        <v>1000</v>
      </c>
      <c r="E94" s="24">
        <f>IF(Parameters!D80&gt;0,IF(D94&lt;Parameters!D80,FLOOR(IF(D94&gt;0,(1/86400*Parameters!F80/(Parameters!E80-LN(LN(Parameters!D80/D94)))),0),0.01/86400),"overflow"),"n/a")</f>
        <v>1.0822916666666667E-3</v>
      </c>
      <c r="F94" s="26">
        <v>1.0822916666666667E-3</v>
      </c>
      <c r="G94" s="22">
        <f>IF(Parameters!D80&gt;0,FLOOR(Parameters!D80*EXP(-EXP(Parameters!E80-Parameters!F80*(1/(86400*F94)))),1),"n/a")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53</v>
      </c>
      <c r="C95" t="s">
        <v>30</v>
      </c>
      <c r="D95" s="12">
        <v>1000</v>
      </c>
      <c r="E95" s="24">
        <f>IF(Parameters!D81&gt;0,IF(D95&lt;Parameters!D81,FLOOR(IF(D95&gt;0,(1/86400*Parameters!F81/(Parameters!E81-LN(LN(Parameters!D81/D95)))),0),0.01/86400),"overflow"),"n/a")</f>
        <v>1.0400462962962963E-3</v>
      </c>
      <c r="F95" s="26">
        <v>1.0400462962962963E-3</v>
      </c>
      <c r="G95" s="22">
        <f>IF(Parameters!D81&gt;0,FLOOR(Parameters!D81*EXP(-EXP(Parameters!E81-Parameters!F81*(1/(86400*F95)))),1),"n/a")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53</v>
      </c>
      <c r="C96" t="s">
        <v>48</v>
      </c>
      <c r="D96" s="12">
        <v>1000</v>
      </c>
      <c r="E96" s="24">
        <f>IF(Parameters!D82&gt;0,IF(D96&lt;Parameters!D82,FLOOR(IF(D96&gt;0,(1/86400*Parameters!F82/(Parameters!E82-LN(LN(Parameters!D82/D96)))),0),0.01/86400),"overflow"),"n/a")</f>
        <v>1.5400462962962963E-3</v>
      </c>
      <c r="F96" s="26">
        <v>1.5400462962962963E-3</v>
      </c>
      <c r="G96" s="22">
        <f>IF(Parameters!D82&gt;0,FLOOR(Parameters!D82*EXP(-EXP(Parameters!E82-Parameters!F82*(1/(86400*F96)))),1),"n/a")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4"/>
      <c r="F97" s="26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54</v>
      </c>
      <c r="C98" t="s">
        <v>4</v>
      </c>
      <c r="D98" s="12">
        <v>1000</v>
      </c>
      <c r="E98" s="24">
        <f>IF(Parameters!D83&gt;0,IF(D98&lt;Parameters!D83,FLOOR(IF(D98&gt;0,(1/86400*Parameters!F83/(Parameters!E83-LN(LN(Parameters!D83/D98)))),0),0.01/86400),"overflow"),"n/a")</f>
        <v>2.7898148148148148E-3</v>
      </c>
      <c r="F98" s="26">
        <v>2.7898148148148148E-3</v>
      </c>
      <c r="G98" s="22">
        <f>IF(Parameters!D83&gt;0,FLOOR(Parameters!D83*EXP(-EXP(Parameters!E83-Parameters!F83*(1/(86400*F98)))),1),"n/a")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54</v>
      </c>
      <c r="C99" t="s">
        <v>5</v>
      </c>
      <c r="D99" s="12">
        <v>1000</v>
      </c>
      <c r="E99" s="24">
        <f>IF(Parameters!D84&gt;0,IF(D99&lt;Parameters!D84,FLOOR(IF(D99&gt;0,(1/86400*Parameters!F84/(Parameters!E84-LN(LN(Parameters!D84/D99)))),0),0.01/86400),"overflow"),"n/a")</f>
        <v>2.6196759259259259E-3</v>
      </c>
      <c r="F99" s="26">
        <v>2.6196759259259259E-3</v>
      </c>
      <c r="G99" s="22">
        <f>IF(Parameters!D84&gt;0,FLOOR(Parameters!D84*EXP(-EXP(Parameters!E84-Parameters!F84*(1/(86400*F99)))),1),"n/a")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54</v>
      </c>
      <c r="C100" t="s">
        <v>6</v>
      </c>
      <c r="D100" s="12">
        <v>1000</v>
      </c>
      <c r="E100" s="24">
        <f>IF(Parameters!D85&gt;0,IF(D100&lt;Parameters!D85,FLOOR(IF(D100&gt;0,(1/86400*Parameters!F85/(Parameters!E85-LN(LN(Parameters!D85/D100)))),0),0.01/86400),"overflow"),"n/a")</f>
        <v>2.6206018518518518E-3</v>
      </c>
      <c r="F100" s="26">
        <v>2.6206018518518518E-3</v>
      </c>
      <c r="G100" s="22">
        <f>IF(Parameters!D85&gt;0,FLOOR(Parameters!D85*EXP(-EXP(Parameters!E85-Parameters!F85*(1/(86400*F100)))),1),"n/a")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54</v>
      </c>
      <c r="C101" t="s">
        <v>7</v>
      </c>
      <c r="D101" s="12">
        <v>1000</v>
      </c>
      <c r="E101" s="24">
        <f>IF(Parameters!D86&gt;0,IF(D101&lt;Parameters!D86,FLOOR(IF(D101&gt;0,(1/86400*Parameters!F86/(Parameters!E86-LN(LN(Parameters!D86/D101)))),0),0.01/86400),"overflow"),"n/a")</f>
        <v>2.6532407407407407E-3</v>
      </c>
      <c r="F101" s="26">
        <v>2.6532407407407407E-3</v>
      </c>
      <c r="G101" s="22">
        <f>IF(Parameters!D86&gt;0,FLOOR(Parameters!D86*EXP(-EXP(Parameters!E86-Parameters!F86*(1/(86400*F101)))),1),"n/a")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54</v>
      </c>
      <c r="C102" t="s">
        <v>25</v>
      </c>
      <c r="D102" s="12">
        <v>1000</v>
      </c>
      <c r="E102" s="24">
        <f>IF(Parameters!D87&gt;0,IF(D102&lt;Parameters!D87,FLOOR(IF(D102&gt;0,(1/86400*Parameters!F87/(Parameters!E87-LN(LN(Parameters!D87/D102)))),0),0.01/86400),"overflow"),"n/a")</f>
        <v>3.0046296296296297E-3</v>
      </c>
      <c r="F102" s="26">
        <v>3.0046296296296297E-3</v>
      </c>
      <c r="G102" s="22">
        <f>IF(Parameters!D87&gt;0,FLOOR(Parameters!D87*EXP(-EXP(Parameters!E87-Parameters!F87*(1/(86400*F102)))),1),"n/a")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54</v>
      </c>
      <c r="C103" t="s">
        <v>26</v>
      </c>
      <c r="D103" s="12">
        <v>1000</v>
      </c>
      <c r="E103" s="24">
        <f>IF(Parameters!D88&gt;0,IF(D103&lt;Parameters!D88,FLOOR(IF(D103&gt;0,(1/86400*Parameters!F88/(Parameters!E88-LN(LN(Parameters!D88/D103)))),0),0.01/86400),"overflow"),"n/a")</f>
        <v>2.1171296296296298E-3</v>
      </c>
      <c r="F103" s="26">
        <v>2.1171296296296298E-3</v>
      </c>
      <c r="G103" s="22">
        <f>IF(Parameters!D88&gt;0,FLOOR(Parameters!D88*EXP(-EXP(Parameters!E88-Parameters!F88*(1/(86400*F103)))),1),"n/a")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54</v>
      </c>
      <c r="C104" t="s">
        <v>9</v>
      </c>
      <c r="D104" s="12">
        <v>1000</v>
      </c>
      <c r="E104" s="24">
        <f>IF(Parameters!D89&gt;0,IF(D104&lt;Parameters!D89,FLOOR(IF(D104&gt;0,(1/86400*Parameters!F89/(Parameters!E89-LN(LN(Parameters!D89/D104)))),0),0.01/86400),"overflow"),"n/a")</f>
        <v>3.1346064814814817E-3</v>
      </c>
      <c r="F104" s="26">
        <v>3.1346064814814817E-3</v>
      </c>
      <c r="G104" s="22">
        <f>IF(Parameters!D89&gt;0,FLOOR(Parameters!D89*EXP(-EXP(Parameters!E89-Parameters!F89*(1/(86400*F104)))),1),"n/a")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54</v>
      </c>
      <c r="C105" t="s">
        <v>10</v>
      </c>
      <c r="D105" s="12">
        <v>1000</v>
      </c>
      <c r="E105" s="24">
        <f>IF(Parameters!D90&gt;0,IF(D105&lt;Parameters!D90,FLOOR(IF(D105&gt;0,(1/86400*Parameters!F90/(Parameters!E90-LN(LN(Parameters!D90/D105)))),0),0.01/86400),"overflow"),"n/a")</f>
        <v>2.8332175925925925E-3</v>
      </c>
      <c r="F105" s="26">
        <v>2.8332175925925925E-3</v>
      </c>
      <c r="G105" s="22">
        <f>IF(Parameters!D90&gt;0,FLOOR(Parameters!D90*EXP(-EXP(Parameters!E90-Parameters!F90*(1/(86400*F105)))),1),"n/a")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54</v>
      </c>
      <c r="C106" t="s">
        <v>11</v>
      </c>
      <c r="D106" s="12">
        <v>1000</v>
      </c>
      <c r="E106" s="24">
        <f>IF(Parameters!D91&gt;0,IF(D106&lt;Parameters!D91,FLOOR(IF(D106&gt;0,(1/86400*Parameters!F91/(Parameters!E91-LN(LN(Parameters!D91/D106)))),0),0.01/86400),"overflow"),"n/a")</f>
        <v>2.7826388888888887E-3</v>
      </c>
      <c r="F106" s="26">
        <v>2.7826388888888887E-3</v>
      </c>
      <c r="G106" s="22">
        <f>IF(Parameters!D91&gt;0,FLOOR(Parameters!D91*EXP(-EXP(Parameters!E91-Parameters!F91*(1/(86400*F106)))),1),"n/a")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54</v>
      </c>
      <c r="C107" t="s">
        <v>41</v>
      </c>
      <c r="D107" s="12">
        <v>1000</v>
      </c>
      <c r="E107" s="24">
        <f>IF(Parameters!D92&gt;0,IF(D107&lt;Parameters!D92,FLOOR(IF(D107&gt;0,(1/86400*Parameters!F92/(Parameters!E92-LN(LN(Parameters!D92/D107)))),0),0.01/86400),"overflow"),"n/a")</f>
        <v>3.1561342592592591E-3</v>
      </c>
      <c r="F107" s="26">
        <v>3.1561342592592591E-3</v>
      </c>
      <c r="G107" s="22">
        <f>IF(Parameters!D92&gt;0,FLOOR(Parameters!D92*EXP(-EXP(Parameters!E92-Parameters!F92*(1/(86400*F107)))),1),"n/a")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54</v>
      </c>
      <c r="C108" t="s">
        <v>15</v>
      </c>
      <c r="D108" s="12">
        <v>1000</v>
      </c>
      <c r="E108" s="24">
        <f>IF(Parameters!D93&gt;0,IF(D108&lt;Parameters!D93,FLOOR(IF(D108&gt;0,(1/86400*Parameters!F93/(Parameters!E93-LN(LN(Parameters!D93/D108)))),0),0.01/86400),"overflow"),"n/a")</f>
        <v>2.6337962962962964E-3</v>
      </c>
      <c r="F108" s="26">
        <v>2.6337962962962964E-3</v>
      </c>
      <c r="G108" s="22">
        <f>IF(Parameters!D93&gt;0,FLOOR(Parameters!D93*EXP(-EXP(Parameters!E93-Parameters!F93*(1/(86400*F108)))),1),"n/a")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54</v>
      </c>
      <c r="C109" t="s">
        <v>27</v>
      </c>
      <c r="D109" s="12">
        <v>1000</v>
      </c>
      <c r="E109" s="24">
        <f>IF(Parameters!D94&gt;0,IF(D109&lt;Parameters!D94,FLOOR(IF(D109&gt;0,(1/86400*Parameters!F94/(Parameters!E94-LN(LN(Parameters!D94/D109)))),0),0.01/86400),"overflow"),"n/a")</f>
        <v>3.5803240740740743E-3</v>
      </c>
      <c r="F109" s="26">
        <v>3.5803240740740743E-3</v>
      </c>
      <c r="G109" s="22">
        <f>IF(Parameters!D94&gt;0,FLOOR(Parameters!D94*EXP(-EXP(Parameters!E94-Parameters!F94*(1/(86400*F109)))),1),"n/a")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54</v>
      </c>
      <c r="C110" t="s">
        <v>28</v>
      </c>
      <c r="D110" s="12">
        <v>1000</v>
      </c>
      <c r="E110" s="24">
        <f>IF(Parameters!D95&gt;0,IF(D110&lt;Parameters!D95,FLOOR(IF(D110&gt;0,(1/86400*Parameters!F95/(Parameters!E95-LN(LN(Parameters!D95/D110)))),0),0.01/86400),"overflow"),"n/a")</f>
        <v>2.4778935185185186E-3</v>
      </c>
      <c r="F110" s="26">
        <v>2.4778935185185186E-3</v>
      </c>
      <c r="G110" s="22">
        <f>IF(Parameters!D95&gt;0,FLOOR(Parameters!D95*EXP(-EXP(Parameters!E95-Parameters!F95*(1/(86400*F110)))),1),"n/a")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54</v>
      </c>
      <c r="C111" t="s">
        <v>31</v>
      </c>
      <c r="D111" s="12">
        <v>1000</v>
      </c>
      <c r="E111" s="24">
        <f>IF(Parameters!D96&gt;0,IF(D111&lt;Parameters!D96,FLOOR(IF(D111&gt;0,(1/86400*Parameters!F96/(Parameters!E96-LN(LN(Parameters!D96/D111)))),0),0.01/86400),"overflow"),"n/a")</f>
        <v>1.9953703703703704E-3</v>
      </c>
      <c r="F111" s="26">
        <v>1.9953703703703704E-3</v>
      </c>
      <c r="G111" s="22">
        <f>IF(Parameters!D96&gt;0,FLOOR(Parameters!D96*EXP(-EXP(Parameters!E96-Parameters!F96*(1/(86400*F111)))),1),"n/a")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54</v>
      </c>
      <c r="C112" t="s">
        <v>48</v>
      </c>
      <c r="D112" s="12">
        <v>1000</v>
      </c>
      <c r="E112" s="24">
        <f>IF(Parameters!D97&gt;0,IF(D112&lt;Parameters!D97,FLOOR(IF(D112&gt;0,(1/86400*Parameters!F97/(Parameters!E97-LN(LN(Parameters!D97/D112)))),0),0.01/86400),"overflow"),"n/a")</f>
        <v>3.1561342592592591E-3</v>
      </c>
      <c r="F112" s="26">
        <v>3.1561342592592591E-3</v>
      </c>
      <c r="G112" s="22">
        <f>IF(Parameters!D97&gt;0,FLOOR(Parameters!D97*EXP(-EXP(Parameters!E97-Parameters!F97*(1/(86400*F112)))),1),"n/a")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4"/>
      <c r="F113" s="26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55</v>
      </c>
      <c r="C114" t="s">
        <v>4</v>
      </c>
      <c r="D114" s="12">
        <v>1000</v>
      </c>
      <c r="E114" s="24">
        <f>IF(Parameters!D98&gt;0,IF(D114&lt;Parameters!D98,FLOOR(IF(D114&gt;0,(1/86400*Parameters!F98/(Parameters!E98-LN(LN(Parameters!D98/D114)))),0),0.01/86400),"overflow"),"n/a")</f>
        <v>1.0500810185185186E-2</v>
      </c>
      <c r="F114" s="26">
        <v>1.0500810185185186E-2</v>
      </c>
      <c r="G114" s="22">
        <f>IF(Parameters!D98&gt;0,FLOOR(Parameters!D98*EXP(-EXP(Parameters!E98-Parameters!F98*(1/(86400*F114)))),1),"n/a")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55</v>
      </c>
      <c r="C115" t="s">
        <v>5</v>
      </c>
      <c r="D115" s="12">
        <v>1000</v>
      </c>
      <c r="E115" s="24">
        <f>IF(Parameters!D99&gt;0,IF(D115&lt;Parameters!D99,FLOOR(IF(D115&gt;0,(1/86400*Parameters!F99/(Parameters!E99-LN(LN(Parameters!D99/D115)))),0),0.01/86400),"overflow"),"n/a")</f>
        <v>9.9128472222222222E-3</v>
      </c>
      <c r="F115" s="26">
        <v>9.9128472222222222E-3</v>
      </c>
      <c r="G115" s="22">
        <f>IF(Parameters!D99&gt;0,FLOOR(Parameters!D99*EXP(-EXP(Parameters!E99-Parameters!F99*(1/(86400*F115)))),1),"n/a")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55</v>
      </c>
      <c r="C116" t="s">
        <v>6</v>
      </c>
      <c r="D116" s="12">
        <v>1000</v>
      </c>
      <c r="E116" s="24">
        <f>IF(Parameters!D100&gt;0,IF(D116&lt;Parameters!D100,FLOOR(IF(D116&gt;0,(1/86400*Parameters!F100/(Parameters!E100-LN(LN(Parameters!D100/D116)))),0),0.01/86400),"overflow"),"n/a")</f>
        <v>9.9980324074074069E-3</v>
      </c>
      <c r="F116" s="26">
        <v>9.9980324074074069E-3</v>
      </c>
      <c r="G116" s="22">
        <f>IF(Parameters!D100&gt;0,FLOOR(Parameters!D100*EXP(-EXP(Parameters!E100-Parameters!F100*(1/(86400*F116)))),1),"n/a")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55</v>
      </c>
      <c r="C117" t="s">
        <v>7</v>
      </c>
      <c r="D117" s="12">
        <v>1000</v>
      </c>
      <c r="E117" s="24">
        <f>IF(Parameters!D101&gt;0,IF(D117&lt;Parameters!D101,FLOOR(IF(D117&gt;0,(1/86400*Parameters!F101/(Parameters!E101-LN(LN(Parameters!D101/D117)))),0),0.01/86400),"overflow"),"n/a")</f>
        <v>1.0042476851851853E-2</v>
      </c>
      <c r="F117" s="26">
        <v>1.0042476851851853E-2</v>
      </c>
      <c r="G117" s="22">
        <f>IF(Parameters!D101&gt;0,FLOOR(Parameters!D101*EXP(-EXP(Parameters!E101-Parameters!F101*(1/(86400*F117)))),1),"n/a")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55</v>
      </c>
      <c r="C118" t="s">
        <v>26</v>
      </c>
      <c r="D118" s="12">
        <v>1000</v>
      </c>
      <c r="E118" s="24">
        <f>IF(Parameters!D102&gt;0,IF(D118&lt;Parameters!D102,FLOOR(IF(D118&gt;0,(1/86400*Parameters!F102/(Parameters!E102-LN(LN(Parameters!D102/D118)))),0),0.01/86400),"overflow"),"n/a")</f>
        <v>7.5721064814814817E-3</v>
      </c>
      <c r="F118" s="26">
        <v>7.5721064814814817E-3</v>
      </c>
      <c r="G118" s="22">
        <f>IF(Parameters!D102&gt;0,FLOOR(Parameters!D102*EXP(-EXP(Parameters!E102-Parameters!F102*(1/(86400*F118)))),1),"n/a")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55</v>
      </c>
      <c r="C119" t="s">
        <v>10</v>
      </c>
      <c r="D119" s="12">
        <v>1000</v>
      </c>
      <c r="E119" s="24">
        <f>IF(Parameters!D103&gt;0,IF(D119&lt;Parameters!D103,FLOOR(IF(D119&gt;0,(1/86400*Parameters!F103/(Parameters!E103-LN(LN(Parameters!D103/D119)))),0),0.01/86400),"overflow"),"n/a")</f>
        <v>1.0255787037037037E-2</v>
      </c>
      <c r="F119" s="26">
        <v>1.0255787037037037E-2</v>
      </c>
      <c r="G119" s="22">
        <f>IF(Parameters!D103&gt;0,FLOOR(Parameters!D103*EXP(-EXP(Parameters!E103-Parameters!F103*(1/(86400*F119)))),1),"n/a")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55</v>
      </c>
      <c r="C120" t="s">
        <v>11</v>
      </c>
      <c r="D120" s="12">
        <v>1000</v>
      </c>
      <c r="E120" s="24">
        <f>IF(Parameters!D104&gt;0,IF(D120&lt;Parameters!D104,FLOOR(IF(D120&gt;0,(1/86400*Parameters!F104/(Parameters!E104-LN(LN(Parameters!D104/D120)))),0),0.01/86400),"overflow"),"n/a")</f>
        <v>1.1800810185185185E-2</v>
      </c>
      <c r="F120" s="26">
        <v>1.1800810185185185E-2</v>
      </c>
      <c r="G120" s="22">
        <f>IF(Parameters!D104&gt;0,FLOOR(Parameters!D104*EXP(-EXP(Parameters!E104-Parameters!F104*(1/(86400*F120)))),1),"n/a")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55</v>
      </c>
      <c r="C121" t="s">
        <v>15</v>
      </c>
      <c r="D121" s="12">
        <v>1000</v>
      </c>
      <c r="E121" s="24">
        <f>IF(Parameters!D105&gt;0,IF(D121&lt;Parameters!D105,FLOOR(IF(D121&gt;0,(1/86400*Parameters!F105/(Parameters!E105-LN(LN(Parameters!D105/D121)))),0),0.01/86400),"overflow"),"n/a")</f>
        <v>9.8657407407407409E-3</v>
      </c>
      <c r="F121" s="26">
        <v>9.8657407407407409E-3</v>
      </c>
      <c r="G121" s="22">
        <f>IF(Parameters!D105&gt;0,FLOOR(Parameters!D105*EXP(-EXP(Parameters!E105-Parameters!F105*(1/(86400*F121)))),1),"n/a")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55</v>
      </c>
      <c r="C122" t="s">
        <v>27</v>
      </c>
      <c r="D122" s="12">
        <v>1000</v>
      </c>
      <c r="E122" s="24">
        <f>IF(Parameters!D106&gt;0,IF(D122&lt;Parameters!D106,FLOOR(IF(D122&gt;0,(1/86400*Parameters!F106/(Parameters!E106-LN(LN(Parameters!D106/D122)))),0),0.01/86400),"overflow"),"n/a")</f>
        <v>1.2119097222222222E-2</v>
      </c>
      <c r="F122" s="26">
        <v>1.2119097222222222E-2</v>
      </c>
      <c r="G122" s="22">
        <f>IF(Parameters!D106&gt;0,FLOOR(Parameters!D106*EXP(-EXP(Parameters!E106-Parameters!F106*(1/(86400*F122)))),1),"n/a")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55</v>
      </c>
      <c r="C123" t="s">
        <v>28</v>
      </c>
      <c r="D123" s="12">
        <v>1000</v>
      </c>
      <c r="E123" s="24">
        <f>IF(Parameters!D107&gt;0,IF(D123&lt;Parameters!D107,FLOOR(IF(D123&gt;0,(1/86400*Parameters!F107/(Parameters!E107-LN(LN(Parameters!D107/D123)))),0),0.01/86400),"overflow"),"n/a")</f>
        <v>8.5643518518518525E-3</v>
      </c>
      <c r="F123" s="26">
        <v>8.5643518518518525E-3</v>
      </c>
      <c r="G123" s="22">
        <f>IF(Parameters!D107&gt;0,FLOOR(Parameters!D107*EXP(-EXP(Parameters!E107-Parameters!F107*(1/(86400*F123)))),1),"n/a")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55</v>
      </c>
      <c r="C124" t="s">
        <v>31</v>
      </c>
      <c r="D124" s="12">
        <v>1000</v>
      </c>
      <c r="E124" s="24">
        <f>IF(Parameters!D108&gt;0,IF(D124&lt;Parameters!D108,FLOOR(IF(D124&gt;0,(1/86400*Parameters!F108/(Parameters!E108-LN(LN(Parameters!D108/D124)))),0),0.01/86400),"overflow"),"n/a")</f>
        <v>6.6721064814814811E-3</v>
      </c>
      <c r="F124" s="26">
        <v>6.6721064814814811E-3</v>
      </c>
      <c r="G124" s="22">
        <f>IF(Parameters!D108&gt;0,FLOOR(Parameters!D108*EXP(-EXP(Parameters!E108-Parameters!F108*(1/(86400*F124)))),1),"n/a")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4"/>
      <c r="F125" s="26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56</v>
      </c>
      <c r="C126" t="s">
        <v>4</v>
      </c>
      <c r="D126" s="12">
        <v>1000</v>
      </c>
      <c r="E126" s="24">
        <f>IF(Parameters!D109&gt;0,IF(D126&lt;Parameters!D109,FLOOR(IF(D126&gt;0,(1/86400*Parameters!F109/(Parameters!E109-LN(LN(Parameters!D109/D126)))),0),0.01/86400),"overflow"),"n/a")</f>
        <v>2.2589120370370371E-2</v>
      </c>
      <c r="F126" s="26">
        <v>2.2589120370370371E-2</v>
      </c>
      <c r="G126" s="22">
        <f>IF(Parameters!D109&gt;0,FLOOR(Parameters!D109*EXP(-EXP(Parameters!E109-Parameters!F109*(1/(86400*F126)))),1),"n/a")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56</v>
      </c>
      <c r="C127" t="s">
        <v>5</v>
      </c>
      <c r="D127" s="12">
        <v>1000</v>
      </c>
      <c r="E127" s="24">
        <f>IF(Parameters!D110&gt;0,IF(D127&lt;Parameters!D110,FLOOR(IF(D127&gt;0,(1/86400*Parameters!F110/(Parameters!E110-LN(LN(Parameters!D110/D127)))),0),0.01/86400),"overflow"),"n/a")</f>
        <v>2.1289120370370371E-2</v>
      </c>
      <c r="F127" s="26">
        <v>2.1289120370370371E-2</v>
      </c>
      <c r="G127" s="22">
        <f>IF(Parameters!D110&gt;0,FLOOR(Parameters!D110*EXP(-EXP(Parameters!E110-Parameters!F110*(1/(86400*F127)))),1),"n/a")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56</v>
      </c>
      <c r="C128" t="s">
        <v>6</v>
      </c>
      <c r="D128" s="12">
        <v>1000</v>
      </c>
      <c r="E128" s="24">
        <f>IF(Parameters!D111&gt;0,IF(D128&lt;Parameters!D111,FLOOR(IF(D128&gt;0,(1/86400*Parameters!F111/(Parameters!E111-LN(LN(Parameters!D111/D128)))),0),0.01/86400),"overflow"),"n/a")</f>
        <v>2.1799652777777779E-2</v>
      </c>
      <c r="F128" s="26">
        <v>2.1799652777777779E-2</v>
      </c>
      <c r="G128" s="22">
        <f>IF(Parameters!D111&gt;0,FLOOR(Parameters!D111*EXP(-EXP(Parameters!E111-Parameters!F111*(1/(86400*F128)))),1),"n/a")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56</v>
      </c>
      <c r="C129" t="s">
        <v>7</v>
      </c>
      <c r="D129" s="12">
        <v>1000</v>
      </c>
      <c r="E129" s="24">
        <f>IF(Parameters!D112&gt;0,IF(D129&lt;Parameters!D112,FLOOR(IF(D129&gt;0,(1/86400*Parameters!F112/(Parameters!E112-LN(LN(Parameters!D112/D129)))),0),0.01/86400),"overflow"),"n/a")</f>
        <v>2.1262731481481483E-2</v>
      </c>
      <c r="F129" s="26">
        <v>2.1262731481481483E-2</v>
      </c>
      <c r="G129" s="22">
        <f>IF(Parameters!D112&gt;0,FLOOR(Parameters!D112*EXP(-EXP(Parameters!E112-Parameters!F112*(1/(86400*F129)))),1),"n/a")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56</v>
      </c>
      <c r="C130" t="s">
        <v>15</v>
      </c>
      <c r="D130" s="12">
        <v>1000</v>
      </c>
      <c r="E130" s="24">
        <f>IF(Parameters!D113&gt;0,IF(D130&lt;Parameters!D113,FLOOR(IF(D130&gt;0,(1/86400*Parameters!F113/(Parameters!E113-LN(LN(Parameters!D113/D130)))),0),0.01/86400),"overflow"),"n/a")</f>
        <v>2.2095601851851852E-2</v>
      </c>
      <c r="F130" s="26">
        <v>2.2095601851851852E-2</v>
      </c>
      <c r="G130" s="22">
        <f>IF(Parameters!D113&gt;0,FLOOR(Parameters!D113*EXP(-EXP(Parameters!E113-Parameters!F113*(1/(86400*F130)))),1),"n/a")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56</v>
      </c>
      <c r="C131" t="s">
        <v>27</v>
      </c>
      <c r="D131" s="12">
        <v>1000</v>
      </c>
      <c r="E131" s="24">
        <f>IF(Parameters!D114&gt;0,IF(D131&lt;Parameters!D114,FLOOR(IF(D131&gt;0,(1/86400*Parameters!F114/(Parameters!E114-LN(LN(Parameters!D114/D131)))),0),0.01/86400),"overflow"),"n/a")</f>
        <v>2.3738657407407406E-2</v>
      </c>
      <c r="F131" s="26">
        <v>2.3738657407407406E-2</v>
      </c>
      <c r="G131" s="22">
        <f>IF(Parameters!D114&gt;0,FLOOR(Parameters!D114*EXP(-EXP(Parameters!E114-Parameters!F114*(1/(86400*F131)))),1),"n/a")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56</v>
      </c>
      <c r="C132" t="s">
        <v>28</v>
      </c>
      <c r="D132" s="12">
        <v>1000</v>
      </c>
      <c r="E132" s="24">
        <f>IF(Parameters!D115&gt;0,IF(D132&lt;Parameters!D115,FLOOR(IF(D132&gt;0,(1/86400*Parameters!F115/(Parameters!E115-LN(LN(Parameters!D115/D132)))),0),0.01/86400),"overflow"),"n/a")</f>
        <v>1.835300925925926E-2</v>
      </c>
      <c r="F132" s="26">
        <v>1.835300925925926E-2</v>
      </c>
      <c r="G132" s="22">
        <f>IF(Parameters!D115&gt;0,FLOOR(Parameters!D115*EXP(-EXP(Parameters!E115-Parameters!F115*(1/(86400*F132)))),1),"n/a")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56</v>
      </c>
      <c r="C133" t="s">
        <v>31</v>
      </c>
      <c r="D133" s="12">
        <v>1000</v>
      </c>
      <c r="E133" s="24">
        <f>IF(Parameters!D116&gt;0,IF(D133&lt;Parameters!D116,FLOOR(IF(D133&gt;0,(1/86400*Parameters!F116/(Parameters!E116-LN(LN(Parameters!D116/D133)))),0),0.01/86400),"overflow"),"n/a")</f>
        <v>1.3580324074074075E-2</v>
      </c>
      <c r="F133" s="26">
        <v>1.3580324074074075E-2</v>
      </c>
      <c r="G133" s="22">
        <f>IF(Parameters!D116&gt;0,FLOOR(Parameters!D116*EXP(-EXP(Parameters!E116-Parameters!F116*(1/(86400*F133)))),1),"n/a")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4"/>
      <c r="F134" s="26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50</v>
      </c>
      <c r="C135" t="s">
        <v>4</v>
      </c>
      <c r="D135" s="12">
        <v>1000</v>
      </c>
      <c r="E135" s="24">
        <f>IF(Parameters!D117&gt;0,IF(D135&lt;Parameters!D117,FLOOR(IF(D135&gt;0,(1/86400*Parameters!F117/(Parameters!E117-LN(LN(Parameters!D117/D135)))),0),0.01/86400),"overflow"),"n/a")</f>
        <v>1.3738425925925927E-4</v>
      </c>
      <c r="F135" s="26">
        <v>1.3738425925925927E-4</v>
      </c>
      <c r="G135" s="22">
        <f>IF(Parameters!D117&gt;0,FLOOR(Parameters!D117*EXP(-EXP(Parameters!E117-Parameters!F117*(1/(86400*F135)))),1),"n/a")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50</v>
      </c>
      <c r="C136" t="s">
        <v>5</v>
      </c>
      <c r="D136" s="12">
        <v>1000</v>
      </c>
      <c r="E136" s="24">
        <f>IF(Parameters!D118&gt;0,IF(D136&lt;Parameters!D118,FLOOR(IF(D136&gt;0,(1/86400*Parameters!F118/(Parameters!E118-LN(LN(Parameters!D118/D136)))),0),0.01/86400),"overflow"),"n/a")</f>
        <v>1.3680555555555557E-4</v>
      </c>
      <c r="F136" s="26">
        <v>1.3680555555555557E-4</v>
      </c>
      <c r="G136" s="22">
        <f>IF(Parameters!D118&gt;0,FLOOR(Parameters!D118*EXP(-EXP(Parameters!E118-Parameters!F118*(1/(86400*F136)))),1),"n/a")</f>
        <v>1000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50</v>
      </c>
      <c r="C137" t="s">
        <v>6</v>
      </c>
      <c r="D137" s="12">
        <v>1000</v>
      </c>
      <c r="E137" s="24">
        <f>IF(Parameters!D119&gt;0,IF(D137&lt;Parameters!D119,FLOOR(IF(D137&gt;0,(1/86400*Parameters!F119/(Parameters!E119-LN(LN(Parameters!D119/D137)))),0),0.01/86400),"overflow"),"n/a")</f>
        <v>1.3703703703703705E-4</v>
      </c>
      <c r="F137" s="26">
        <v>1.3703703703703705E-4</v>
      </c>
      <c r="G137" s="22">
        <f>IF(Parameters!D119&gt;0,FLOOR(Parameters!D119*EXP(-EXP(Parameters!E119-Parameters!F119*(1/(86400*F137)))),1),"n/a")</f>
        <v>1000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50</v>
      </c>
      <c r="C138" t="s">
        <v>25</v>
      </c>
      <c r="D138" s="12">
        <v>1000</v>
      </c>
      <c r="E138" s="24">
        <f>IF(Parameters!D120&gt;0,IF(D138&lt;Parameters!D120,FLOOR(IF(D138&gt;0,(1/86400*Parameters!F120/(Parameters!E120-LN(LN(Parameters!D120/D138)))),0),0.01/86400),"overflow"),"n/a")</f>
        <v>2.275462962962963E-4</v>
      </c>
      <c r="F138" s="26">
        <v>2.275462962962963E-4</v>
      </c>
      <c r="G138" s="22">
        <f>IF(Parameters!D120&gt;0,FLOOR(Parameters!D120*EXP(-EXP(Parameters!E120-Parameters!F120*(1/(86400*F138)))),1),"n/a")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50</v>
      </c>
      <c r="C139" t="s">
        <v>26</v>
      </c>
      <c r="D139" s="12">
        <v>1000</v>
      </c>
      <c r="E139" s="24">
        <f>IF(Parameters!D121&gt;0,IF(D139&lt;Parameters!D121,FLOOR(IF(D139&gt;0,(1/86400*Parameters!F121/(Parameters!E121-LN(LN(Parameters!D121/D139)))),0),0.01/86400),"overflow"),"n/a")</f>
        <v>1.9826388888888888E-4</v>
      </c>
      <c r="F139" s="26">
        <v>1.9826388888888888E-4</v>
      </c>
      <c r="G139" s="22">
        <f>IF(Parameters!D121&gt;0,FLOOR(Parameters!D121*EXP(-EXP(Parameters!E121-Parameters!F121*(1/(86400*F139)))),1),"n/a")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50</v>
      </c>
      <c r="C140" t="s">
        <v>8</v>
      </c>
      <c r="D140" s="12">
        <v>1000</v>
      </c>
      <c r="E140" s="24">
        <f>IF(Parameters!D122&gt;0,IF(D140&lt;Parameters!D122,FLOOR(IF(D140&gt;0,(1/86400*Parameters!F122/(Parameters!E122-LN(LN(Parameters!D122/D140)))),0),0.01/86400),"overflow"),"n/a")</f>
        <v>1.6597222222222222E-4</v>
      </c>
      <c r="F140" s="26">
        <v>1.6597222222222222E-4</v>
      </c>
      <c r="G140" s="22">
        <f>IF(Parameters!D122&gt;0,FLOOR(Parameters!D122*EXP(-EXP(Parameters!E122-Parameters!F122*(1/(86400*F140)))),1),"n/a")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50</v>
      </c>
      <c r="C141" t="s">
        <v>9</v>
      </c>
      <c r="D141" s="12">
        <v>1000</v>
      </c>
      <c r="E141" s="24">
        <f>IF(Parameters!D123&gt;0,IF(D141&lt;Parameters!D123,FLOOR(IF(D141&gt;0,(1/86400*Parameters!F123/(Parameters!E123-LN(LN(Parameters!D123/D141)))),0),0.01/86400),"overflow"),"n/a")</f>
        <v>1.6342592592592594E-4</v>
      </c>
      <c r="F141" s="26">
        <v>1.6342592592592594E-4</v>
      </c>
      <c r="G141" s="22">
        <f>IF(Parameters!D123&gt;0,FLOOR(Parameters!D123*EXP(-EXP(Parameters!E123-Parameters!F123*(1/(86400*F141)))),1),"n/a")</f>
        <v>1000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50</v>
      </c>
      <c r="C142" t="s">
        <v>10</v>
      </c>
      <c r="D142" s="12">
        <v>1000</v>
      </c>
      <c r="E142" s="24">
        <f>IF(Parameters!D124&gt;0,IF(D142&lt;Parameters!D124,FLOOR(IF(D142&gt;0,(1/86400*Parameters!F124/(Parameters!E124-LN(LN(Parameters!D124/D142)))),0),0.01/86400),"overflow"),"n/a")</f>
        <v>1.5462962962962964E-4</v>
      </c>
      <c r="F142" s="26">
        <v>1.5462962962962964E-4</v>
      </c>
      <c r="G142" s="22">
        <f>IF(Parameters!D124&gt;0,FLOOR(Parameters!D124*EXP(-EXP(Parameters!E124-Parameters!F124*(1/(86400*F142)))),1),"n/a")</f>
        <v>1001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50</v>
      </c>
      <c r="C143" t="s">
        <v>11</v>
      </c>
      <c r="D143" s="12">
        <v>1000</v>
      </c>
      <c r="E143" s="24">
        <f>IF(Parameters!D125&gt;0,IF(D143&lt;Parameters!D125,FLOOR(IF(D143&gt;0,(1/86400*Parameters!F125/(Parameters!E125-LN(LN(Parameters!D125/D143)))),0),0.01/86400),"overflow"),"n/a")</f>
        <v>1.4861111111111111E-4</v>
      </c>
      <c r="F143" s="26">
        <v>1.4861111111111111E-4</v>
      </c>
      <c r="G143" s="22">
        <f>IF(Parameters!D125&gt;0,FLOOR(Parameters!D125*EXP(-EXP(Parameters!E125-Parameters!F125*(1/(86400*F143)))),1),"n/a")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50</v>
      </c>
      <c r="C144" t="s">
        <v>12</v>
      </c>
      <c r="D144" s="12">
        <v>1000</v>
      </c>
      <c r="E144" s="24">
        <f>IF(Parameters!D126&gt;0,IF(D144&lt;Parameters!D126,FLOOR(IF(D144&gt;0,(1/86400*Parameters!F126/(Parameters!E126-LN(LN(Parameters!D126/D144)))),0),0.01/86400),"overflow"),"n/a")</f>
        <v>1.7303240740740742E-4</v>
      </c>
      <c r="F144" s="26">
        <v>1.7303240740740742E-4</v>
      </c>
      <c r="G144" s="22">
        <f>IF(Parameters!D126&gt;0,FLOOR(Parameters!D126*EXP(-EXP(Parameters!E126-Parameters!F126*(1/(86400*F144)))),1),"n/a")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50</v>
      </c>
      <c r="C145" t="s">
        <v>42</v>
      </c>
      <c r="D145" s="12">
        <v>1000</v>
      </c>
      <c r="E145" s="24">
        <f>IF(Parameters!D127&gt;0,IF(D145&lt;Parameters!D127,FLOOR(IF(D145&gt;0,(1/86400*Parameters!F127/(Parameters!E127-LN(LN(Parameters!D127/D145)))),0),0.01/86400),"overflow"),"n/a")</f>
        <v>1.4502314814814814E-4</v>
      </c>
      <c r="F145" s="26">
        <v>1.4502314814814814E-4</v>
      </c>
      <c r="G145" s="22">
        <f>IF(Parameters!D127&gt;0,FLOOR(Parameters!D127*EXP(-EXP(Parameters!E127-Parameters!F127*(1/(86400*F145)))),1),"n/a")</f>
        <v>1001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50</v>
      </c>
      <c r="C146" t="s">
        <v>41</v>
      </c>
      <c r="D146" s="12">
        <v>1000</v>
      </c>
      <c r="E146" s="24">
        <f>IF(Parameters!D128&gt;0,IF(D146&lt;Parameters!D128,FLOOR(IF(D146&gt;0,(1/86400*Parameters!F128/(Parameters!E128-LN(LN(Parameters!D128/D146)))),0),0.01/86400),"overflow"),"n/a")</f>
        <v>1.4733796296296297E-4</v>
      </c>
      <c r="F146" s="26">
        <v>1.4733796296296297E-4</v>
      </c>
      <c r="G146" s="22">
        <f>IF(Parameters!D128&gt;0,FLOOR(Parameters!D128*EXP(-EXP(Parameters!E128-Parameters!F128*(1/(86400*F146)))),1),"n/a")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50</v>
      </c>
      <c r="C147" t="s">
        <v>15</v>
      </c>
      <c r="D147" s="12">
        <v>1000</v>
      </c>
      <c r="E147" s="24">
        <f>IF(Parameters!D129&gt;0,IF(D147&lt;Parameters!D129,FLOOR(IF(D147&gt;0,(1/86400*Parameters!F129/(Parameters!E129-LN(LN(Parameters!D129/D147)))),0),0.01/86400),"overflow"),"n/a")</f>
        <v>1.414351851851852E-4</v>
      </c>
      <c r="F147" s="26">
        <v>1.414351851851852E-4</v>
      </c>
      <c r="G147" s="22">
        <f>IF(Parameters!D129&gt;0,FLOOR(Parameters!D129*EXP(-EXP(Parameters!E129-Parameters!F129*(1/(86400*F147)))),1),"n/a")</f>
        <v>1000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50</v>
      </c>
      <c r="C148" t="s">
        <v>27</v>
      </c>
      <c r="D148" s="12">
        <v>1000</v>
      </c>
      <c r="E148" s="24">
        <f>IF(Parameters!D130&gt;0,IF(D148&lt;Parameters!D130,FLOOR(IF(D148&gt;0,(1/86400*Parameters!F130/(Parameters!E130-LN(LN(Parameters!D130/D148)))),0),0.01/86400),"overflow"),"n/a")</f>
        <v>2.9988425925925929E-4</v>
      </c>
      <c r="F148" s="26">
        <v>2.9988425925925929E-4</v>
      </c>
      <c r="G148" s="22">
        <f>IF(Parameters!D130&gt;0,FLOOR(Parameters!D130*EXP(-EXP(Parameters!E130-Parameters!F130*(1/(86400*F148)))),1),"n/a")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50</v>
      </c>
      <c r="C149" t="s">
        <v>28</v>
      </c>
      <c r="D149" s="12">
        <v>1000</v>
      </c>
      <c r="E149" s="24">
        <f>IF(Parameters!D131&gt;0,IF(D149&lt;Parameters!D131,FLOOR(IF(D149&gt;0,(1/86400*Parameters!F131/(Parameters!E131-LN(LN(Parameters!D131/D149)))),0),0.01/86400),"overflow"),"n/a")</f>
        <v>2.133101851851852E-4</v>
      </c>
      <c r="F149" s="26">
        <v>2.133101851851852E-4</v>
      </c>
      <c r="G149" s="22">
        <f>IF(Parameters!D131&gt;0,FLOOR(Parameters!D131*EXP(-EXP(Parameters!E131-Parameters!F131*(1/(86400*F149)))),1),"n/a")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50</v>
      </c>
      <c r="C150" t="s">
        <v>29</v>
      </c>
      <c r="D150" s="12">
        <v>1000</v>
      </c>
      <c r="E150" s="24">
        <f>IF(Parameters!D132&gt;0,IF(D150&lt;Parameters!D132,FLOOR(IF(D150&gt;0,(1/86400*Parameters!F132/(Parameters!E132-LN(LN(Parameters!D132/D150)))),0),0.01/86400),"overflow"),"n/a")</f>
        <v>1.8726851851851852E-4</v>
      </c>
      <c r="F150" s="26">
        <v>1.8726851851851852E-4</v>
      </c>
      <c r="G150" s="22">
        <f>IF(Parameters!D132&gt;0,FLOOR(Parameters!D132*EXP(-EXP(Parameters!E132-Parameters!F132*(1/(86400*F150)))),1),"n/a")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50</v>
      </c>
      <c r="C151" t="s">
        <v>30</v>
      </c>
      <c r="D151" s="12">
        <v>1000</v>
      </c>
      <c r="E151" s="24">
        <f>IF(Parameters!D133&gt;0,IF(D151&lt;Parameters!D133,FLOOR(IF(D151&gt;0,(1/86400*Parameters!F133/(Parameters!E133-LN(LN(Parameters!D133/D151)))),0),0.01/86400),"overflow"),"n/a")</f>
        <v>1.8611111111111112E-4</v>
      </c>
      <c r="F151" s="26">
        <v>1.8611111111111112E-4</v>
      </c>
      <c r="G151" s="22">
        <f>IF(Parameters!D133&gt;0,FLOOR(Parameters!D133*EXP(-EXP(Parameters!E133-Parameters!F133*(1/(86400*F151)))),1),"n/a")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50</v>
      </c>
      <c r="C152" t="s">
        <v>45</v>
      </c>
      <c r="D152" s="12">
        <v>1000</v>
      </c>
      <c r="E152" s="24">
        <f>IF(Parameters!D134&gt;0,IF(D152&lt;Parameters!D134,FLOOR(IF(D152&gt;0,(1/86400*Parameters!F134/(Parameters!E134-LN(LN(Parameters!D134/D152)))),0),0.01/86400),"overflow"),"n/a")</f>
        <v>1.7303240740740742E-4</v>
      </c>
      <c r="F152" s="26">
        <v>1.7303240740740742E-4</v>
      </c>
      <c r="G152" s="22">
        <f>IF(Parameters!D134&gt;0,FLOOR(Parameters!D134*EXP(-EXP(Parameters!E134-Parameters!F134*(1/(86400*F152)))),1),"n/a")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50</v>
      </c>
      <c r="C153" t="s">
        <v>46</v>
      </c>
      <c r="D153" s="12">
        <v>1000</v>
      </c>
      <c r="E153" s="24">
        <f>IF(Parameters!D135&gt;0,IF(D153&lt;Parameters!D135,FLOOR(IF(D153&gt;0,(1/86400*Parameters!F135/(Parameters!E135-LN(LN(Parameters!D135/D153)))),0),0.01/86400),"overflow"),"n/a")</f>
        <v>1.4502314814814814E-4</v>
      </c>
      <c r="F153" s="26">
        <v>1.4502314814814814E-4</v>
      </c>
      <c r="G153" s="22">
        <f>IF(Parameters!D135&gt;0,FLOOR(Parameters!D135*EXP(-EXP(Parameters!E135-Parameters!F135*(1/(86400*F153)))),1),"n/a")</f>
        <v>1001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50</v>
      </c>
      <c r="C154" t="s">
        <v>47</v>
      </c>
      <c r="D154" s="12">
        <v>1000</v>
      </c>
      <c r="E154" s="24">
        <f>IF(Parameters!D136&gt;0,IF(D154&lt;Parameters!D136,FLOOR(IF(D154&gt;0,(1/86400*Parameters!F136/(Parameters!E136-LN(LN(Parameters!D136/D154)))),0),0.01/86400),"overflow"),"n/a")</f>
        <v>1.7303240740740742E-4</v>
      </c>
      <c r="F154" s="26">
        <v>1.7303240740740742E-4</v>
      </c>
      <c r="G154" s="22">
        <f>IF(Parameters!D136&gt;0,FLOOR(Parameters!D136*EXP(-EXP(Parameters!E136-Parameters!F136*(1/(86400*F154)))),1),"n/a")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50</v>
      </c>
      <c r="C155" t="s">
        <v>48</v>
      </c>
      <c r="D155" s="12">
        <v>1000</v>
      </c>
      <c r="E155" s="24">
        <f>IF(Parameters!D137&gt;0,IF(D155&lt;Parameters!D137,FLOOR(IF(D155&gt;0,(1/86400*Parameters!F137/(Parameters!E137-LN(LN(Parameters!D137/D155)))),0),0.01/86400),"overflow"),"n/a")</f>
        <v>1.4733796296296297E-4</v>
      </c>
      <c r="F155" s="26">
        <v>1.4733796296296297E-4</v>
      </c>
      <c r="G155" s="22">
        <f>IF(Parameters!D137&gt;0,FLOOR(Parameters!D137*EXP(-EXP(Parameters!E137-Parameters!F137*(1/(86400*F155)))),1),"n/a")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4"/>
      <c r="F156" s="26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51</v>
      </c>
      <c r="C157" t="s">
        <v>4</v>
      </c>
      <c r="D157" s="12">
        <v>1000</v>
      </c>
      <c r="E157" s="24">
        <f>IF(Parameters!D138&gt;0,IF(D157&lt;Parameters!D138,FLOOR(IF(D157&gt;0,(1/86400*Parameters!F138/(Parameters!E138-LN(LN(Parameters!D138/D157)))),0),0.01/86400),"overflow"),"n/a")</f>
        <v>2.8298611111111113E-4</v>
      </c>
      <c r="F157" s="26">
        <v>2.8298611111111113E-4</v>
      </c>
      <c r="G157" s="22">
        <f>IF(Parameters!D138&gt;0,FLOOR(Parameters!D138*EXP(-EXP(Parameters!E138-Parameters!F138*(1/(86400*F157)))),1),"n/a")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51</v>
      </c>
      <c r="C158" t="s">
        <v>5</v>
      </c>
      <c r="D158" s="12">
        <v>1000</v>
      </c>
      <c r="E158" s="24">
        <f>IF(Parameters!D139&gt;0,IF(D158&lt;Parameters!D139,FLOOR(IF(D158&gt;0,(1/86400*Parameters!F139/(Parameters!E139-LN(LN(Parameters!D139/D158)))),0),0.01/86400),"overflow"),"n/a")</f>
        <v>2.7650462962962964E-4</v>
      </c>
      <c r="F158" s="26">
        <v>2.7650462962962964E-4</v>
      </c>
      <c r="G158" s="22">
        <f>IF(Parameters!D139&gt;0,FLOOR(Parameters!D139*EXP(-EXP(Parameters!E139-Parameters!F139*(1/(86400*F158)))),1),"n/a")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51</v>
      </c>
      <c r="C159" t="s">
        <v>6</v>
      </c>
      <c r="D159" s="12">
        <v>1000</v>
      </c>
      <c r="E159" s="24">
        <f>IF(Parameters!D140&gt;0,IF(D159&lt;Parameters!D140,FLOOR(IF(D159&gt;0,(1/86400*Parameters!F140/(Parameters!E140-LN(LN(Parameters!D140/D159)))),0),0.01/86400),"overflow"),"n/a")</f>
        <v>2.8263888888888891E-4</v>
      </c>
      <c r="F159" s="26">
        <v>2.8263888888888891E-4</v>
      </c>
      <c r="G159" s="22">
        <f>IF(Parameters!D140&gt;0,FLOOR(Parameters!D140*EXP(-EXP(Parameters!E140-Parameters!F140*(1/(86400*F159)))),1),"n/a")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51</v>
      </c>
      <c r="C160" t="s">
        <v>25</v>
      </c>
      <c r="D160" s="12">
        <v>1000</v>
      </c>
      <c r="E160" s="24">
        <f>IF(Parameters!D141&gt;0,IF(D160&lt;Parameters!D141,FLOOR(IF(D160&gt;0,(1/86400*Parameters!F141/(Parameters!E141-LN(LN(Parameters!D141/D160)))),0),0.01/86400),"overflow"),"n/a")</f>
        <v>3.9803240740740738E-4</v>
      </c>
      <c r="F160" s="26">
        <v>3.9803240740740738E-4</v>
      </c>
      <c r="G160" s="22">
        <f>IF(Parameters!D141&gt;0,FLOOR(Parameters!D141*EXP(-EXP(Parameters!E141-Parameters!F141*(1/(86400*F160)))),1),"n/a")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51</v>
      </c>
      <c r="C161" t="s">
        <v>26</v>
      </c>
      <c r="D161" s="12">
        <v>1000</v>
      </c>
      <c r="E161" s="24">
        <f>IF(Parameters!D142&gt;0,IF(D161&lt;Parameters!D142,FLOOR(IF(D161&gt;0,(1/86400*Parameters!F142/(Parameters!E142-LN(LN(Parameters!D142/D161)))),0),0.01/86400),"overflow"),"n/a")</f>
        <v>3.5416666666666669E-4</v>
      </c>
      <c r="F161" s="26">
        <v>3.5416666666666669E-4</v>
      </c>
      <c r="G161" s="22">
        <f>IF(Parameters!D142&gt;0,FLOOR(Parameters!D142*EXP(-EXP(Parameters!E142-Parameters!F142*(1/(86400*F161)))),1),"n/a")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51</v>
      </c>
      <c r="C162" t="s">
        <v>8</v>
      </c>
      <c r="D162" s="12">
        <v>1000</v>
      </c>
      <c r="E162" s="24">
        <f>IF(Parameters!D143&gt;0,IF(D162&lt;Parameters!D143,FLOOR(IF(D162&gt;0,(1/86400*Parameters!F143/(Parameters!E143-LN(LN(Parameters!D143/D162)))),0),0.01/86400),"overflow"),"n/a")</f>
        <v>3.3750000000000002E-4</v>
      </c>
      <c r="F162" s="26">
        <v>3.3750000000000002E-4</v>
      </c>
      <c r="G162" s="22">
        <f>IF(Parameters!D143&gt;0,FLOOR(Parameters!D143*EXP(-EXP(Parameters!E143-Parameters!F143*(1/(86400*F162)))),1),"n/a")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51</v>
      </c>
      <c r="C163" t="s">
        <v>9</v>
      </c>
      <c r="D163" s="12">
        <v>1000</v>
      </c>
      <c r="E163" s="24">
        <f>IF(Parameters!D144&gt;0,IF(D163&lt;Parameters!D144,FLOOR(IF(D163&gt;0,(1/86400*Parameters!F144/(Parameters!E144-LN(LN(Parameters!D144/D163)))),0),0.01/86400),"overflow"),"n/a")</f>
        <v>3.412037037037037E-4</v>
      </c>
      <c r="F163" s="26">
        <v>3.412037037037037E-4</v>
      </c>
      <c r="G163" s="22">
        <f>IF(Parameters!D144&gt;0,FLOOR(Parameters!D144*EXP(-EXP(Parameters!E144-Parameters!F144*(1/(86400*F163)))),1),"n/a")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51</v>
      </c>
      <c r="C164" t="s">
        <v>10</v>
      </c>
      <c r="D164" s="12">
        <v>1000</v>
      </c>
      <c r="E164" s="24">
        <f>IF(Parameters!D145&gt;0,IF(D164&lt;Parameters!D145,FLOOR(IF(D164&gt;0,(1/86400*Parameters!F145/(Parameters!E145-LN(LN(Parameters!D145/D164)))),0),0.01/86400),"overflow"),"n/a")</f>
        <v>3.2268518518518518E-4</v>
      </c>
      <c r="F164" s="26">
        <v>3.2268518518518518E-4</v>
      </c>
      <c r="G164" s="22">
        <f>IF(Parameters!D145&gt;0,FLOOR(Parameters!D145*EXP(-EXP(Parameters!E145-Parameters!F145*(1/(86400*F164)))),1),"n/a")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51</v>
      </c>
      <c r="C165" t="s">
        <v>11</v>
      </c>
      <c r="D165" s="12">
        <v>1000</v>
      </c>
      <c r="E165" s="24">
        <f>IF(Parameters!D146&gt;0,IF(D165&lt;Parameters!D146,FLOOR(IF(D165&gt;0,(1/86400*Parameters!F146/(Parameters!E146-LN(LN(Parameters!D146/D165)))),0),0.01/86400),"overflow"),"n/a")</f>
        <v>3.0775462962962961E-4</v>
      </c>
      <c r="F165" s="26">
        <v>3.0775462962962961E-4</v>
      </c>
      <c r="G165" s="22">
        <f>IF(Parameters!D146&gt;0,FLOOR(Parameters!D146*EXP(-EXP(Parameters!E146-Parameters!F146*(1/(86400*F165)))),1),"n/a")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51</v>
      </c>
      <c r="C166" t="s">
        <v>12</v>
      </c>
      <c r="D166" s="12">
        <v>1000</v>
      </c>
      <c r="E166" s="24">
        <f>IF(Parameters!D147&gt;0,IF(D166&lt;Parameters!D147,FLOOR(IF(D166&gt;0,(1/86400*Parameters!F147/(Parameters!E147-LN(LN(Parameters!D147/D166)))),0),0.01/86400),"overflow"),"n/a")</f>
        <v>3.7222222222222225E-4</v>
      </c>
      <c r="F166" s="26">
        <v>3.7222222222222225E-4</v>
      </c>
      <c r="G166" s="22">
        <f>IF(Parameters!D147&gt;0,FLOOR(Parameters!D147*EXP(-EXP(Parameters!E147-Parameters!F147*(1/(86400*F166)))),1),"n/a")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51</v>
      </c>
      <c r="C167" t="s">
        <v>42</v>
      </c>
      <c r="D167" s="12">
        <v>1000</v>
      </c>
      <c r="E167" s="24">
        <f>IF(Parameters!D148&gt;0,IF(D167&lt;Parameters!D148,FLOOR(IF(D167&gt;0,(1/86400*Parameters!F148/(Parameters!E148-LN(LN(Parameters!D148/D167)))),0),0.01/86400),"overflow"),"n/a")</f>
        <v>2.9629629629629629E-4</v>
      </c>
      <c r="F167" s="26">
        <v>2.9629629629629629E-4</v>
      </c>
      <c r="G167" s="22">
        <f>IF(Parameters!D148&gt;0,FLOOR(Parameters!D148*EXP(-EXP(Parameters!E148-Parameters!F148*(1/(86400*F167)))),1),"n/a")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51</v>
      </c>
      <c r="C168" t="s">
        <v>41</v>
      </c>
      <c r="D168" s="12">
        <v>1000</v>
      </c>
      <c r="E168" s="24">
        <f>IF(Parameters!D149&gt;0,IF(D168&lt;Parameters!D149,FLOOR(IF(D168&gt;0,(1/86400*Parameters!F149/(Parameters!E149-LN(LN(Parameters!D149/D168)))),0),0.01/86400),"overflow"),"n/a")</f>
        <v>3.0474537037037037E-4</v>
      </c>
      <c r="F168" s="26">
        <v>3.0474537037037037E-4</v>
      </c>
      <c r="G168" s="22">
        <f>IF(Parameters!D149&gt;0,FLOOR(Parameters!D149*EXP(-EXP(Parameters!E149-Parameters!F149*(1/(86400*F168)))),1),"n/a")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51</v>
      </c>
      <c r="C169" t="s">
        <v>15</v>
      </c>
      <c r="D169" s="12">
        <v>1000</v>
      </c>
      <c r="E169" s="24">
        <f>IF(Parameters!D150&gt;0,IF(D169&lt;Parameters!D150,FLOOR(IF(D169&gt;0,(1/86400*Parameters!F150/(Parameters!E150-LN(LN(Parameters!D150/D169)))),0),0.01/86400),"overflow"),"n/a")</f>
        <v>2.8946759259259258E-4</v>
      </c>
      <c r="F169" s="26">
        <v>2.8946759259259258E-4</v>
      </c>
      <c r="G169" s="22">
        <f>IF(Parameters!D150&gt;0,FLOOR(Parameters!D150*EXP(-EXP(Parameters!E150-Parameters!F150*(1/(86400*F169)))),1),"n/a")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51</v>
      </c>
      <c r="C170" t="s">
        <v>27</v>
      </c>
      <c r="D170" s="12">
        <v>1000</v>
      </c>
      <c r="E170" s="24">
        <f>IF(Parameters!D151&gt;0,IF(D170&lt;Parameters!D151,FLOOR(IF(D170&gt;0,(1/86400*Parameters!F151/(Parameters!E151-LN(LN(Parameters!D151/D170)))),0),0.01/86400),"overflow"),"n/a")</f>
        <v>5.8078703703703699E-4</v>
      </c>
      <c r="F170" s="26">
        <v>5.8078703703703699E-4</v>
      </c>
      <c r="G170" s="22">
        <f>IF(Parameters!D151&gt;0,FLOOR(Parameters!D151*EXP(-EXP(Parameters!E151-Parameters!F151*(1/(86400*F170)))),1),"n/a")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51</v>
      </c>
      <c r="C171" t="s">
        <v>28</v>
      </c>
      <c r="D171" s="12">
        <v>1000</v>
      </c>
      <c r="E171" s="24">
        <f>IF(Parameters!D152&gt;0,IF(D171&lt;Parameters!D152,FLOOR(IF(D171&gt;0,(1/86400*Parameters!F152/(Parameters!E152-LN(LN(Parameters!D152/D171)))),0),0.01/86400),"overflow"),"n/a")</f>
        <v>3.7812499999999999E-4</v>
      </c>
      <c r="F171" s="26">
        <v>3.7812499999999999E-4</v>
      </c>
      <c r="G171" s="22">
        <f>IF(Parameters!D152&gt;0,FLOOR(Parameters!D152*EXP(-EXP(Parameters!E152-Parameters!F152*(1/(86400*F171)))),1),"n/a")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51</v>
      </c>
      <c r="C172" t="s">
        <v>29</v>
      </c>
      <c r="D172" s="12">
        <v>1000</v>
      </c>
      <c r="E172" s="24">
        <f>IF(Parameters!D153&gt;0,IF(D172&lt;Parameters!D153,FLOOR(IF(D172&gt;0,(1/86400*Parameters!F153/(Parameters!E153-LN(LN(Parameters!D153/D172)))),0),0.01/86400),"overflow"),"n/a")</f>
        <v>3.2997685185185186E-4</v>
      </c>
      <c r="F172" s="26">
        <v>3.2997685185185186E-4</v>
      </c>
      <c r="G172" s="22">
        <f>IF(Parameters!D153&gt;0,FLOOR(Parameters!D153*EXP(-EXP(Parameters!E153-Parameters!F153*(1/(86400*F172)))),1),"n/a")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51</v>
      </c>
      <c r="C173" t="s">
        <v>30</v>
      </c>
      <c r="D173" s="12">
        <v>1000</v>
      </c>
      <c r="E173" s="24">
        <f>IF(Parameters!D154&gt;0,IF(D173&lt;Parameters!D154,FLOOR(IF(D173&gt;0,(1/86400*Parameters!F154/(Parameters!E154-LN(LN(Parameters!D154/D173)))),0),0.01/86400),"overflow"),"n/a")</f>
        <v>3.3217592592592592E-4</v>
      </c>
      <c r="F173" s="26">
        <v>3.3217592592592592E-4</v>
      </c>
      <c r="G173" s="22">
        <f>IF(Parameters!D154&gt;0,FLOOR(Parameters!D154*EXP(-EXP(Parameters!E154-Parameters!F154*(1/(86400*F173)))),1),"n/a")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51</v>
      </c>
      <c r="C174" t="s">
        <v>45</v>
      </c>
      <c r="D174" s="12">
        <v>1000</v>
      </c>
      <c r="E174" s="24">
        <f>IF(Parameters!D155&gt;0,IF(D174&lt;Parameters!D155,FLOOR(IF(D174&gt;0,(1/86400*Parameters!F155/(Parameters!E155-LN(LN(Parameters!D155/D174)))),0),0.01/86400),"overflow"),"n/a")</f>
        <v>3.7222222222222225E-4</v>
      </c>
      <c r="F174" s="26">
        <v>3.7222222222222225E-4</v>
      </c>
      <c r="G174" s="22">
        <f>IF(Parameters!D155&gt;0,FLOOR(Parameters!D155*EXP(-EXP(Parameters!E155-Parameters!F155*(1/(86400*F174)))),1),"n/a")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51</v>
      </c>
      <c r="C175" t="s">
        <v>46</v>
      </c>
      <c r="D175" s="12">
        <v>1000</v>
      </c>
      <c r="E175" s="24">
        <f>IF(Parameters!D156&gt;0,IF(D175&lt;Parameters!D156,FLOOR(IF(D175&gt;0,(1/86400*Parameters!F156/(Parameters!E156-LN(LN(Parameters!D156/D175)))),0),0.01/86400),"overflow"),"n/a")</f>
        <v>2.9629629629629629E-4</v>
      </c>
      <c r="F175" s="26">
        <v>2.9629629629629629E-4</v>
      </c>
      <c r="G175" s="22">
        <f>IF(Parameters!D156&gt;0,FLOOR(Parameters!D156*EXP(-EXP(Parameters!E156-Parameters!F156*(1/(86400*F175)))),1),"n/a")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51</v>
      </c>
      <c r="C176" t="s">
        <v>47</v>
      </c>
      <c r="D176" s="12">
        <v>1000</v>
      </c>
      <c r="E176" s="24">
        <f>IF(Parameters!D157&gt;0,IF(D176&lt;Parameters!D157,FLOOR(IF(D176&gt;0,(1/86400*Parameters!F157/(Parameters!E157-LN(LN(Parameters!D157/D176)))),0),0.01/86400),"overflow"),"n/a")</f>
        <v>3.7222222222222225E-4</v>
      </c>
      <c r="F176" s="26">
        <v>3.7222222222222225E-4</v>
      </c>
      <c r="G176" s="22">
        <f>IF(Parameters!D157&gt;0,FLOOR(Parameters!D157*EXP(-EXP(Parameters!E157-Parameters!F157*(1/(86400*F176)))),1),"n/a")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51</v>
      </c>
      <c r="C177" t="s">
        <v>48</v>
      </c>
      <c r="D177" s="12">
        <v>1000</v>
      </c>
      <c r="E177" s="24">
        <f>IF(Parameters!D158&gt;0,IF(D177&lt;Parameters!D158,FLOOR(IF(D177&gt;0,(1/86400*Parameters!F158/(Parameters!E158-LN(LN(Parameters!D158/D177)))),0),0.01/86400),"overflow"),"n/a")</f>
        <v>3.0474537037037037E-4</v>
      </c>
      <c r="F177" s="26">
        <v>3.0474537037037037E-4</v>
      </c>
      <c r="G177" s="22">
        <f>IF(Parameters!D158&gt;0,FLOOR(Parameters!D158*EXP(-EXP(Parameters!E158-Parameters!F158*(1/(86400*F177)))),1),"n/a")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4"/>
      <c r="F178" s="26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52</v>
      </c>
      <c r="C179" t="s">
        <v>4</v>
      </c>
      <c r="D179" s="12">
        <v>1000</v>
      </c>
      <c r="E179" s="24">
        <f>IF(Parameters!D159&gt;0,IF(D179&lt;Parameters!D159,FLOOR(IF(D179&gt;0,(1/86400*Parameters!F159/(Parameters!E159-LN(LN(Parameters!D159/D179)))),0),0.01/86400),"overflow"),"n/a")</f>
        <v>6.5138888888888885E-4</v>
      </c>
      <c r="F179" s="26">
        <v>6.5138888888888885E-4</v>
      </c>
      <c r="G179" s="22">
        <f>IF(Parameters!D159&gt;0,FLOOR(Parameters!D159*EXP(-EXP(Parameters!E159-Parameters!F159*(1/(86400*F179)))),1),"n/a")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52</v>
      </c>
      <c r="C180" t="s">
        <v>5</v>
      </c>
      <c r="D180" s="12">
        <v>1000</v>
      </c>
      <c r="E180" s="24">
        <f>IF(Parameters!D160&gt;0,IF(D180&lt;Parameters!D160,FLOOR(IF(D180&gt;0,(1/86400*Parameters!F160/(Parameters!E160-LN(LN(Parameters!D160/D180)))),0),0.01/86400),"overflow"),"n/a")</f>
        <v>6.3113425925925924E-4</v>
      </c>
      <c r="F180" s="26">
        <v>6.3113425925925924E-4</v>
      </c>
      <c r="G180" s="22">
        <f>IF(Parameters!D160&gt;0,FLOOR(Parameters!D160*EXP(-EXP(Parameters!E160-Parameters!F160*(1/(86400*F180)))),1),"n/a")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52</v>
      </c>
      <c r="C181" t="s">
        <v>6</v>
      </c>
      <c r="D181" s="12">
        <v>1000</v>
      </c>
      <c r="E181" s="24">
        <f>IF(Parameters!D161&gt;0,IF(D181&lt;Parameters!D161,FLOOR(IF(D181&gt;0,(1/86400*Parameters!F161/(Parameters!E161-LN(LN(Parameters!D161/D181)))),0),0.01/86400),"overflow"),"n/a")</f>
        <v>6.2337962962962965E-4</v>
      </c>
      <c r="F181" s="26">
        <v>6.2337962962962965E-4</v>
      </c>
      <c r="G181" s="22">
        <f>IF(Parameters!D161&gt;0,FLOOR(Parameters!D161*EXP(-EXP(Parameters!E161-Parameters!F161*(1/(86400*F181)))),1),"n/a")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52</v>
      </c>
      <c r="C182" t="s">
        <v>7</v>
      </c>
      <c r="D182" s="12">
        <v>1000</v>
      </c>
      <c r="E182" s="24">
        <f>IF(Parameters!D162&gt;0,IF(D182&lt;Parameters!D162,FLOOR(IF(D182&gt;0,(1/86400*Parameters!F162/(Parameters!E162-LN(LN(Parameters!D162/D182)))),0),0.01/86400),"overflow"),"n/a")</f>
        <v>6.5879629629629632E-4</v>
      </c>
      <c r="F182" s="26">
        <v>6.5879629629629632E-4</v>
      </c>
      <c r="G182" s="22">
        <f>IF(Parameters!D162&gt;0,FLOOR(Parameters!D162*EXP(-EXP(Parameters!E162-Parameters!F162*(1/(86400*F182)))),1),"n/a")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52</v>
      </c>
      <c r="C183" t="s">
        <v>25</v>
      </c>
      <c r="D183" s="12">
        <v>1000</v>
      </c>
      <c r="E183" s="24">
        <f>IF(Parameters!D163&gt;0,IF(D183&lt;Parameters!D163,FLOOR(IF(D183&gt;0,(1/86400*Parameters!F163/(Parameters!E163-LN(LN(Parameters!D163/D183)))),0),0.01/86400),"overflow"),"n/a")</f>
        <v>8.238425925925926E-4</v>
      </c>
      <c r="F183" s="26">
        <v>8.238425925925926E-4</v>
      </c>
      <c r="G183" s="22">
        <f>IF(Parameters!D163&gt;0,FLOOR(Parameters!D163*EXP(-EXP(Parameters!E163-Parameters!F163*(1/(86400*F183)))),1),"n/a")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52</v>
      </c>
      <c r="C184" t="s">
        <v>26</v>
      </c>
      <c r="D184" s="12">
        <v>1000</v>
      </c>
      <c r="E184" s="24">
        <f>IF(Parameters!D164&gt;0,IF(D184&lt;Parameters!D164,FLOOR(IF(D184&gt;0,(1/86400*Parameters!F164/(Parameters!E164-LN(LN(Parameters!D164/D184)))),0),0.01/86400),"overflow"),"n/a")</f>
        <v>6.5775462962962966E-4</v>
      </c>
      <c r="F184" s="26">
        <v>6.5775462962962966E-4</v>
      </c>
      <c r="G184" s="22">
        <f>IF(Parameters!D164&gt;0,FLOOR(Parameters!D164*EXP(-EXP(Parameters!E164-Parameters!F164*(1/(86400*F184)))),1),"n/a")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52</v>
      </c>
      <c r="C185" t="s">
        <v>8</v>
      </c>
      <c r="D185" s="12">
        <v>1000</v>
      </c>
      <c r="E185" s="24">
        <f>IF(Parameters!D165&gt;0,IF(D185&lt;Parameters!D165,FLOOR(IF(D185&gt;0,(1/86400*Parameters!F165/(Parameters!E165-LN(LN(Parameters!D165/D185)))),0),0.01/86400),"overflow"),"n/a")</f>
        <v>8.3611111111111115E-4</v>
      </c>
      <c r="F185" s="26">
        <v>8.3611111111111115E-4</v>
      </c>
      <c r="G185" s="22">
        <f>IF(Parameters!D165&gt;0,FLOOR(Parameters!D165*EXP(-EXP(Parameters!E165-Parameters!F165*(1/(86400*F185)))),1),"n/a")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52</v>
      </c>
      <c r="C186" t="s">
        <v>9</v>
      </c>
      <c r="D186" s="12">
        <v>1000</v>
      </c>
      <c r="E186" s="24">
        <f>IF(Parameters!D166&gt;0,IF(D186&lt;Parameters!D166,FLOOR(IF(D186&gt;0,(1/86400*Parameters!F166/(Parameters!E166-LN(LN(Parameters!D166/D186)))),0),0.01/86400),"overflow"),"n/a")</f>
        <v>8.0081018518518522E-4</v>
      </c>
      <c r="F186" s="26">
        <v>8.0081018518518522E-4</v>
      </c>
      <c r="G186" s="22">
        <f>IF(Parameters!D166&gt;0,FLOOR(Parameters!D166*EXP(-EXP(Parameters!E166-Parameters!F166*(1/(86400*F186)))),1),"n/a")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52</v>
      </c>
      <c r="C187" t="s">
        <v>10</v>
      </c>
      <c r="D187" s="12">
        <v>1000</v>
      </c>
      <c r="E187" s="24">
        <f>IF(Parameters!D167&gt;0,IF(D187&lt;Parameters!D167,FLOOR(IF(D187&gt;0,(1/86400*Parameters!F167/(Parameters!E167-LN(LN(Parameters!D167/D187)))),0),0.01/86400),"overflow"),"n/a")</f>
        <v>7.2013888888888887E-4</v>
      </c>
      <c r="F187" s="26">
        <v>7.2013888888888887E-4</v>
      </c>
      <c r="G187" s="22">
        <f>IF(Parameters!D167&gt;0,FLOOR(Parameters!D167*EXP(-EXP(Parameters!E167-Parameters!F167*(1/(86400*F187)))),1),"n/a")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52</v>
      </c>
      <c r="C188" t="s">
        <v>11</v>
      </c>
      <c r="D188" s="12">
        <v>1000</v>
      </c>
      <c r="E188" s="24">
        <f>IF(Parameters!D168&gt;0,IF(D188&lt;Parameters!D168,FLOOR(IF(D188&gt;0,(1/86400*Parameters!F168/(Parameters!E168-LN(LN(Parameters!D168/D188)))),0),0.01/86400),"overflow"),"n/a")</f>
        <v>7.0393518518518515E-4</v>
      </c>
      <c r="F188" s="26">
        <v>7.0393518518518515E-4</v>
      </c>
      <c r="G188" s="22">
        <f>IF(Parameters!D168&gt;0,FLOOR(Parameters!D168*EXP(-EXP(Parameters!E168-Parameters!F168*(1/(86400*F188)))),1),"n/a")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52</v>
      </c>
      <c r="C189" t="s">
        <v>42</v>
      </c>
      <c r="D189" s="12">
        <v>1000</v>
      </c>
      <c r="E189" s="24">
        <f>IF(Parameters!D169&gt;0,IF(D189&lt;Parameters!D169,FLOOR(IF(D189&gt;0,(1/86400*Parameters!F169/(Parameters!E169-LN(LN(Parameters!D169/D189)))),0),0.01/86400),"overflow"),"n/a")</f>
        <v>6.7870370370370372E-4</v>
      </c>
      <c r="F189" s="26">
        <v>6.7870370370370372E-4</v>
      </c>
      <c r="G189" s="22">
        <f>IF(Parameters!D169&gt;0,FLOOR(Parameters!D169*EXP(-EXP(Parameters!E169-Parameters!F169*(1/(86400*F189)))),1),"n/a")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52</v>
      </c>
      <c r="C190" t="s">
        <v>41</v>
      </c>
      <c r="D190" s="12">
        <v>1000</v>
      </c>
      <c r="E190" s="24">
        <f>IF(Parameters!D170&gt;0,IF(D190&lt;Parameters!D170,FLOOR(IF(D190&gt;0,(1/86400*Parameters!F170/(Parameters!E170-LN(LN(Parameters!D170/D190)))),0),0.01/86400),"overflow"),"n/a")</f>
        <v>6.578703703703704E-4</v>
      </c>
      <c r="F190" s="26">
        <v>6.578703703703704E-4</v>
      </c>
      <c r="G190" s="22">
        <f>IF(Parameters!D170&gt;0,FLOOR(Parameters!D170*EXP(-EXP(Parameters!E170-Parameters!F170*(1/(86400*F190)))),1),"n/a")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52</v>
      </c>
      <c r="C191" t="s">
        <v>15</v>
      </c>
      <c r="D191" s="12">
        <v>1000</v>
      </c>
      <c r="E191" s="24">
        <f>IF(Parameters!D171&gt;0,IF(D191&lt;Parameters!D171,FLOOR(IF(D191&gt;0,(1/86400*Parameters!F171/(Parameters!E171-LN(LN(Parameters!D171/D191)))),0),0.01/86400),"overflow"),"n/a")</f>
        <v>6.5243055555555551E-4</v>
      </c>
      <c r="F191" s="26">
        <v>6.5243055555555551E-4</v>
      </c>
      <c r="G191" s="22">
        <f>IF(Parameters!D171&gt;0,FLOOR(Parameters!D171*EXP(-EXP(Parameters!E171-Parameters!F171*(1/(86400*F191)))),1),"n/a")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52</v>
      </c>
      <c r="C192" t="s">
        <v>28</v>
      </c>
      <c r="D192" s="12">
        <v>1000</v>
      </c>
      <c r="E192" s="24">
        <f>IF(Parameters!D172&gt;0,IF(D192&lt;Parameters!D172,FLOOR(IF(D192&gt;0,(1/86400*Parameters!F172/(Parameters!E172-LN(LN(Parameters!D172/D192)))),0),0.01/86400),"overflow"),"n/a")</f>
        <v>7.4282407407407413E-4</v>
      </c>
      <c r="F192" s="26">
        <v>7.4282407407407413E-4</v>
      </c>
      <c r="G192" s="22">
        <f>IF(Parameters!D172&gt;0,FLOOR(Parameters!D172*EXP(-EXP(Parameters!E172-Parameters!F172*(1/(86400*F192)))),1),"n/a")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52</v>
      </c>
      <c r="C193" t="s">
        <v>29</v>
      </c>
      <c r="D193" s="12">
        <v>1000</v>
      </c>
      <c r="E193" s="24">
        <f>IF(Parameters!D173&gt;0,IF(D193&lt;Parameters!D173,FLOOR(IF(D193&gt;0,(1/86400*Parameters!F173/(Parameters!E173-LN(LN(Parameters!D173/D193)))),0),0.01/86400),"overflow"),"n/a")</f>
        <v>6.1921296296296301E-4</v>
      </c>
      <c r="F193" s="26">
        <v>6.1921296296296301E-4</v>
      </c>
      <c r="G193" s="22">
        <f>IF(Parameters!D173&gt;0,FLOOR(Parameters!D173*EXP(-EXP(Parameters!E173-Parameters!F173*(1/(86400*F193)))),1),"n/a")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52</v>
      </c>
      <c r="C194" t="s">
        <v>30</v>
      </c>
      <c r="D194" s="12">
        <v>1000</v>
      </c>
      <c r="E194" s="24">
        <f>IF(Parameters!D174&gt;0,IF(D194&lt;Parameters!D174,FLOOR(IF(D194&gt;0,(1/86400*Parameters!F174/(Parameters!E174-LN(LN(Parameters!D174/D194)))),0),0.01/86400),"overflow"),"n/a")</f>
        <v>6.116898148148148E-4</v>
      </c>
      <c r="F194" s="26">
        <v>6.116898148148148E-4</v>
      </c>
      <c r="G194" s="22">
        <f>IF(Parameters!D174&gt;0,FLOOR(Parameters!D174*EXP(-EXP(Parameters!E174-Parameters!F174*(1/(86400*F194)))),1),"n/a")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52</v>
      </c>
      <c r="C195" t="s">
        <v>46</v>
      </c>
      <c r="D195" s="12">
        <v>1000</v>
      </c>
      <c r="E195" s="24">
        <f>IF(Parameters!D175&gt;0,IF(D195&lt;Parameters!D175,FLOOR(IF(D195&gt;0,(1/86400*Parameters!F175/(Parameters!E175-LN(LN(Parameters!D175/D195)))),0),0.01/86400),"overflow"),"n/a")</f>
        <v>6.7870370370370372E-4</v>
      </c>
      <c r="F195" s="26">
        <v>6.7870370370370372E-4</v>
      </c>
      <c r="G195" s="22">
        <f>IF(Parameters!D175&gt;0,FLOOR(Parameters!D175*EXP(-EXP(Parameters!E175-Parameters!F175*(1/(86400*F195)))),1),"n/a")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52</v>
      </c>
      <c r="C196" t="s">
        <v>48</v>
      </c>
      <c r="D196" s="12">
        <v>1000</v>
      </c>
      <c r="E196" s="24">
        <f>IF(Parameters!D176&gt;0,IF(D196&lt;Parameters!D176,FLOOR(IF(D196&gt;0,(1/86400*Parameters!F176/(Parameters!E176-LN(LN(Parameters!D176/D196)))),0),0.01/86400),"overflow"),"n/a")</f>
        <v>6.578703703703704E-4</v>
      </c>
      <c r="F196" s="26">
        <v>6.578703703703704E-4</v>
      </c>
      <c r="G196" s="22">
        <f>IF(Parameters!D176&gt;0,FLOOR(Parameters!D176*EXP(-EXP(Parameters!E176-Parameters!F176*(1/(86400*F196)))),1),"n/a")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4"/>
      <c r="F197" s="26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53</v>
      </c>
      <c r="C198" t="s">
        <v>4</v>
      </c>
      <c r="D198" s="12">
        <v>1000</v>
      </c>
      <c r="E198" s="24">
        <f>IF(Parameters!D177&gt;0,IF(D198&lt;Parameters!D177,FLOOR(IF(D198&gt;0,(1/86400*Parameters!F177/(Parameters!E177-LN(LN(Parameters!D177/D198)))),0),0.01/86400),"overflow"),"n/a")</f>
        <v>1.5663194444444444E-3</v>
      </c>
      <c r="F198" s="26">
        <v>1.5663194444444444E-3</v>
      </c>
      <c r="G198" s="22">
        <f>IF(Parameters!D177&gt;0,FLOOR(Parameters!D177*EXP(-EXP(Parameters!E177-Parameters!F177*(1/(86400*F198)))),1),"n/a")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53</v>
      </c>
      <c r="C199" t="s">
        <v>5</v>
      </c>
      <c r="D199" s="12">
        <v>1000</v>
      </c>
      <c r="E199" s="24">
        <f>IF(Parameters!D178&gt;0,IF(D199&lt;Parameters!D178,FLOOR(IF(D199&gt;0,(1/86400*Parameters!F178/(Parameters!E178-LN(LN(Parameters!D178/D199)))),0),0.01/86400),"overflow"),"n/a")</f>
        <v>1.5513888888888888E-3</v>
      </c>
      <c r="F199" s="26">
        <v>1.5513888888888888E-3</v>
      </c>
      <c r="G199" s="22">
        <f>IF(Parameters!D178&gt;0,FLOOR(Parameters!D178*EXP(-EXP(Parameters!E178-Parameters!F178*(1/(86400*F199)))),1),"n/a")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53</v>
      </c>
      <c r="C200" t="s">
        <v>6</v>
      </c>
      <c r="D200" s="12">
        <v>1000</v>
      </c>
      <c r="E200" s="24">
        <f>IF(Parameters!D179&gt;0,IF(D200&lt;Parameters!D179,FLOOR(IF(D200&gt;0,(1/86400*Parameters!F179/(Parameters!E179-LN(LN(Parameters!D179/D200)))),0),0.01/86400),"overflow"),"n/a")</f>
        <v>1.6614583333333334E-3</v>
      </c>
      <c r="F200" s="26">
        <v>1.6614583333333334E-3</v>
      </c>
      <c r="G200" s="22">
        <f>IF(Parameters!D179&gt;0,FLOOR(Parameters!D179*EXP(-EXP(Parameters!E179-Parameters!F179*(1/(86400*F200)))),1),"n/a")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53</v>
      </c>
      <c r="C201" t="s">
        <v>7</v>
      </c>
      <c r="D201" s="12">
        <v>1000</v>
      </c>
      <c r="E201" s="24">
        <f>IF(Parameters!D180&gt;0,IF(D201&lt;Parameters!D180,FLOOR(IF(D201&gt;0,(1/86400*Parameters!F180/(Parameters!E180-LN(LN(Parameters!D180/D201)))),0),0.01/86400),"overflow"),"n/a")</f>
        <v>1.5530092592592592E-3</v>
      </c>
      <c r="F201" s="26">
        <v>1.5530092592592592E-3</v>
      </c>
      <c r="G201" s="22">
        <f>IF(Parameters!D180&gt;0,FLOOR(Parameters!D180*EXP(-EXP(Parameters!E180-Parameters!F180*(1/(86400*F201)))),1),"n/a")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53</v>
      </c>
      <c r="C202" t="s">
        <v>25</v>
      </c>
      <c r="D202" s="12">
        <v>1000</v>
      </c>
      <c r="E202" s="24">
        <f>IF(Parameters!D181&gt;0,IF(D202&lt;Parameters!D181,FLOOR(IF(D202&gt;0,(1/86400*Parameters!F181/(Parameters!E181-LN(LN(Parameters!D181/D202)))),0),0.01/86400),"overflow"),"n/a")</f>
        <v>1.6530092592592592E-3</v>
      </c>
      <c r="F202" s="26">
        <v>1.6530092592592592E-3</v>
      </c>
      <c r="G202" s="22">
        <f>IF(Parameters!D181&gt;0,FLOOR(Parameters!D181*EXP(-EXP(Parameters!E181-Parameters!F181*(1/(86400*F202)))),1),"n/a")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53</v>
      </c>
      <c r="C203" t="s">
        <v>26</v>
      </c>
      <c r="D203" s="12">
        <v>1000</v>
      </c>
      <c r="E203" s="24">
        <f>IF(Parameters!D182&gt;0,IF(D203&lt;Parameters!D182,FLOOR(IF(D203&gt;0,(1/86400*Parameters!F182/(Parameters!E182-LN(LN(Parameters!D182/D203)))),0),0.01/86400),"overflow"),"n/a")</f>
        <v>1.3055555555555555E-3</v>
      </c>
      <c r="F203" s="26">
        <v>1.3055555555555555E-3</v>
      </c>
      <c r="G203" s="22">
        <f>IF(Parameters!D182&gt;0,FLOOR(Parameters!D182*EXP(-EXP(Parameters!E182-Parameters!F182*(1/(86400*F203)))),1),"n/a")</f>
        <v>1000</v>
      </c>
      <c r="I203"/>
      <c r="J203"/>
      <c r="K203"/>
      <c r="M203"/>
      <c r="N203"/>
      <c r="O203"/>
    </row>
    <row r="204" spans="1:15" s="32" customFormat="1" x14ac:dyDescent="0.25">
      <c r="A204" s="32" t="s">
        <v>13</v>
      </c>
      <c r="B204" s="32" t="s">
        <v>53</v>
      </c>
      <c r="C204" s="32" t="s">
        <v>8</v>
      </c>
      <c r="D204" s="33">
        <v>1000</v>
      </c>
      <c r="E204" s="34">
        <f>IF(Parameters!D183&gt;0,IF(D204&lt;Parameters!D183,FLOOR(IF(D204&gt;0,(1/86400*Parameters!F183/(Parameters!E183-LN(LN(Parameters!D183/D204)))),0),0.01/86400),"overflow"),"n/a")</f>
        <v>2.461111111111111E-3</v>
      </c>
      <c r="F204" s="35">
        <v>2.461111111111111E-3</v>
      </c>
      <c r="G204" s="36">
        <f>IF(Parameters!D183&gt;0,FLOOR(Parameters!D183*EXP(-EXP(Parameters!E183-Parameters!F183*(1/(86400*F204)))),1),"n/a")</f>
        <v>1000</v>
      </c>
    </row>
    <row r="205" spans="1:15" x14ac:dyDescent="0.25">
      <c r="A205" t="s">
        <v>13</v>
      </c>
      <c r="B205" t="s">
        <v>53</v>
      </c>
      <c r="C205" t="s">
        <v>11</v>
      </c>
      <c r="D205" s="12">
        <v>1000</v>
      </c>
      <c r="E205" s="24">
        <f>IF(Parameters!D184&gt;0,IF(D205&lt;Parameters!D184,FLOOR(IF(D205&gt;0,(1/86400*Parameters!F184/(Parameters!E184-LN(LN(Parameters!D184/D205)))),0),0.01/86400),"overflow"),"n/a")</f>
        <v>1.5578703703703705E-3</v>
      </c>
      <c r="F205" s="26">
        <v>1.5578703703703705E-3</v>
      </c>
      <c r="G205" s="22">
        <f>IF(Parameters!D184&gt;0,FLOOR(Parameters!D184*EXP(-EXP(Parameters!E184-Parameters!F184*(1/(86400*F205)))),1),"n/a")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53</v>
      </c>
      <c r="C206" t="s">
        <v>15</v>
      </c>
      <c r="D206" s="12">
        <v>1000</v>
      </c>
      <c r="E206" s="24">
        <f>IF(Parameters!D185&gt;0,IF(D206&lt;Parameters!D185,FLOOR(IF(D206&gt;0,(1/86400*Parameters!F185/(Parameters!E185-LN(LN(Parameters!D185/D206)))),0),0.01/86400),"overflow"),"n/a")</f>
        <v>1.591087962962963E-3</v>
      </c>
      <c r="F206" s="26">
        <v>1.591087962962963E-3</v>
      </c>
      <c r="G206" s="22">
        <f>IF(Parameters!D185&gt;0,FLOOR(Parameters!D185*EXP(-EXP(Parameters!E185-Parameters!F185*(1/(86400*F206)))),1),"n/a")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53</v>
      </c>
      <c r="C207" t="s">
        <v>28</v>
      </c>
      <c r="D207" s="12">
        <v>1000</v>
      </c>
      <c r="E207" s="24">
        <f>IF(Parameters!D186&gt;0,IF(D207&lt;Parameters!D186,FLOOR(IF(D207&gt;0,(1/86400*Parameters!F186/(Parameters!E186-LN(LN(Parameters!D186/D207)))),0),0.01/86400),"overflow"),"n/a")</f>
        <v>1.4775462962962962E-3</v>
      </c>
      <c r="F207" s="26">
        <v>1.4775462962962962E-3</v>
      </c>
      <c r="G207" s="22">
        <f>IF(Parameters!D186&gt;0,FLOOR(Parameters!D186*EXP(-EXP(Parameters!E186-Parameters!F186*(1/(86400*F207)))),1),"n/a")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53</v>
      </c>
      <c r="C208" t="s">
        <v>29</v>
      </c>
      <c r="D208" s="12">
        <v>1000</v>
      </c>
      <c r="E208" s="24">
        <f>IF(Parameters!D187&gt;0,IF(D208&lt;Parameters!D187,FLOOR(IF(D208&gt;0,(1/86400*Parameters!F187/(Parameters!E187-LN(LN(Parameters!D187/D208)))),0),0.01/86400),"overflow"),"n/a")</f>
        <v>1.1733796296296297E-3</v>
      </c>
      <c r="F208" s="26">
        <v>1.1733796296296297E-3</v>
      </c>
      <c r="G208" s="22">
        <f>IF(Parameters!D187&gt;0,FLOOR(Parameters!D187*EXP(-EXP(Parameters!E187-Parameters!F187*(1/(86400*F208)))),1),"n/a")</f>
        <v>1000</v>
      </c>
      <c r="I208"/>
      <c r="J208"/>
      <c r="K208"/>
      <c r="M208"/>
      <c r="N208"/>
      <c r="O208"/>
    </row>
    <row r="209" spans="1:15" x14ac:dyDescent="0.25">
      <c r="A209" t="s">
        <v>13</v>
      </c>
      <c r="B209" t="s">
        <v>53</v>
      </c>
      <c r="C209" t="s">
        <v>30</v>
      </c>
      <c r="D209" s="12">
        <v>1000</v>
      </c>
      <c r="E209" s="24">
        <f>IF(Parameters!D188&gt;0,IF(D209&lt;Parameters!D188,FLOOR(IF(D209&gt;0,(1/86400*Parameters!F188/(Parameters!E188-LN(LN(Parameters!D188/D209)))),0),0.01/86400),"overflow"),"n/a")</f>
        <v>1.1802083333333332E-3</v>
      </c>
      <c r="F209" s="26">
        <v>1.1802083333333332E-3</v>
      </c>
      <c r="G209" s="22">
        <f>IF(Parameters!D188&gt;0,FLOOR(Parameters!D188*EXP(-EXP(Parameters!E188-Parameters!F188*(1/(86400*F209)))),1),"n/a")</f>
        <v>1000</v>
      </c>
      <c r="I209"/>
      <c r="J209"/>
      <c r="K209"/>
      <c r="M209"/>
      <c r="N209"/>
      <c r="O209"/>
    </row>
    <row r="210" spans="1:15" x14ac:dyDescent="0.25">
      <c r="D210" s="12"/>
      <c r="E210" s="24"/>
      <c r="F210" s="26"/>
      <c r="G210" s="22"/>
      <c r="I210"/>
      <c r="J210"/>
      <c r="K210"/>
      <c r="M210"/>
      <c r="N210"/>
      <c r="O210"/>
    </row>
    <row r="211" spans="1:15" x14ac:dyDescent="0.25">
      <c r="A211" t="s">
        <v>13</v>
      </c>
      <c r="B211" t="s">
        <v>54</v>
      </c>
      <c r="C211" t="s">
        <v>4</v>
      </c>
      <c r="D211" s="12">
        <v>1000</v>
      </c>
      <c r="E211" s="24">
        <f>IF(Parameters!D189&gt;0,IF(D211&lt;Parameters!D189,FLOOR(IF(D211&gt;0,(1/86400*Parameters!F189/(Parameters!E189-LN(LN(Parameters!D189/D211)))),0),0.01/86400),"overflow"),"n/a")</f>
        <v>3.1734953703703704E-3</v>
      </c>
      <c r="F211" s="26">
        <v>3.1734953703703704E-3</v>
      </c>
      <c r="G211" s="22">
        <f>IF(Parameters!D189&gt;0,FLOOR(Parameters!D189*EXP(-EXP(Parameters!E189-Parameters!F189*(1/(86400*F211)))),1),"n/a")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54</v>
      </c>
      <c r="C212" t="s">
        <v>5</v>
      </c>
      <c r="D212" s="12">
        <v>1000</v>
      </c>
      <c r="E212" s="24">
        <f>IF(Parameters!D190&gt;0,IF(D212&lt;Parameters!D190,FLOOR(IF(D212&gt;0,(1/86400*Parameters!F190/(Parameters!E190-LN(LN(Parameters!D190/D212)))),0),0.01/86400),"overflow"),"n/a")</f>
        <v>3.129861111111111E-3</v>
      </c>
      <c r="F212" s="26">
        <v>3.129861111111111E-3</v>
      </c>
      <c r="G212" s="22">
        <f>IF(Parameters!D190&gt;0,FLOOR(Parameters!D190*EXP(-EXP(Parameters!E190-Parameters!F190*(1/(86400*F212)))),1),"n/a")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54</v>
      </c>
      <c r="C213" t="s">
        <v>6</v>
      </c>
      <c r="D213" s="12">
        <v>1000</v>
      </c>
      <c r="E213" s="24">
        <f>IF(Parameters!D191&gt;0,IF(D213&lt;Parameters!D191,FLOOR(IF(D213&gt;0,(1/86400*Parameters!F191/(Parameters!E191-LN(LN(Parameters!D191/D213)))),0),0.01/86400),"overflow"),"n/a")</f>
        <v>2.9815972222222223E-3</v>
      </c>
      <c r="F213" s="26">
        <v>2.9815972222222223E-3</v>
      </c>
      <c r="G213" s="22">
        <f>IF(Parameters!D191&gt;0,FLOOR(Parameters!D191*EXP(-EXP(Parameters!E191-Parameters!F191*(1/(86400*F213)))),1),"n/a")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54</v>
      </c>
      <c r="C214" t="s">
        <v>7</v>
      </c>
      <c r="D214" s="12">
        <v>1000</v>
      </c>
      <c r="E214" s="24">
        <f>IF(Parameters!D192&gt;0,IF(D214&lt;Parameters!D192,FLOOR(IF(D214&gt;0,(1/86400*Parameters!F192/(Parameters!E192-LN(LN(Parameters!D192/D214)))),0),0.01/86400),"overflow"),"n/a")</f>
        <v>3.0256944444444446E-3</v>
      </c>
      <c r="F214" s="26">
        <v>3.0256944444444446E-3</v>
      </c>
      <c r="G214" s="22">
        <f>IF(Parameters!D192&gt;0,FLOOR(Parameters!D192*EXP(-EXP(Parameters!E192-Parameters!F192*(1/(86400*F214)))),1),"n/a")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54</v>
      </c>
      <c r="C215" t="s">
        <v>25</v>
      </c>
      <c r="D215" s="12">
        <v>1000</v>
      </c>
      <c r="E215" s="24">
        <f>IF(Parameters!D193&gt;0,IF(D215&lt;Parameters!D193,FLOOR(IF(D215&gt;0,(1/86400*Parameters!F193/(Parameters!E193-LN(LN(Parameters!D193/D215)))),0),0.01/86400),"overflow"),"n/a")</f>
        <v>3.4712962962962965E-3</v>
      </c>
      <c r="F215" s="26">
        <v>3.4712962962962965E-3</v>
      </c>
      <c r="G215" s="22">
        <f>IF(Parameters!D193&gt;0,FLOOR(Parameters!D193*EXP(-EXP(Parameters!E193-Parameters!F193*(1/(86400*F215)))),1),"n/a")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54</v>
      </c>
      <c r="C216" t="s">
        <v>26</v>
      </c>
      <c r="D216" s="12">
        <v>1000</v>
      </c>
      <c r="E216" s="24">
        <f>IF(Parameters!D194&gt;0,IF(D216&lt;Parameters!D194,FLOOR(IF(D216&gt;0,(1/86400*Parameters!F194/(Parameters!E194-LN(LN(Parameters!D194/D216)))),0),0.01/86400),"overflow"),"n/a")</f>
        <v>2.5293981481481482E-3</v>
      </c>
      <c r="F216" s="26">
        <v>2.5293981481481482E-3</v>
      </c>
      <c r="G216" s="22">
        <f>IF(Parameters!D194&gt;0,FLOOR(Parameters!D194*EXP(-EXP(Parameters!E194-Parameters!F194*(1/(86400*F216)))),1),"n/a")</f>
        <v>1000</v>
      </c>
      <c r="I216"/>
      <c r="J216"/>
      <c r="K216"/>
      <c r="M216"/>
      <c r="N216"/>
      <c r="O216"/>
    </row>
    <row r="217" spans="1:15" x14ac:dyDescent="0.25">
      <c r="A217" t="s">
        <v>13</v>
      </c>
      <c r="B217" t="s">
        <v>54</v>
      </c>
      <c r="C217" t="s">
        <v>31</v>
      </c>
      <c r="D217" s="12">
        <v>1000</v>
      </c>
      <c r="E217" s="24">
        <f>IF(Parameters!D195&gt;0,IF(D217&lt;Parameters!D195,FLOOR(IF(D217&gt;0,(1/86400*Parameters!F195/(Parameters!E195-LN(LN(Parameters!D195/D217)))),0),0.01/86400),"overflow"),"n/a")</f>
        <v>2.2099537037037036E-3</v>
      </c>
      <c r="F217" s="26">
        <v>2.2099537037037036E-3</v>
      </c>
      <c r="G217" s="22">
        <f>IF(Parameters!D195&gt;0,FLOOR(Parameters!D195*EXP(-EXP(Parameters!E195-Parameters!F195*(1/(86400*F217)))),1),"n/a")</f>
        <v>1000</v>
      </c>
      <c r="I217"/>
      <c r="J217"/>
      <c r="K217"/>
      <c r="M217"/>
      <c r="N217"/>
      <c r="O217"/>
    </row>
    <row r="218" spans="1:15" x14ac:dyDescent="0.25">
      <c r="D218" s="12"/>
      <c r="E218" s="24"/>
      <c r="F218" s="26"/>
      <c r="G218" s="22"/>
      <c r="I218"/>
      <c r="J218"/>
      <c r="K218"/>
      <c r="M218"/>
      <c r="N218"/>
      <c r="O218"/>
    </row>
    <row r="219" spans="1:15" x14ac:dyDescent="0.25">
      <c r="A219" t="s">
        <v>13</v>
      </c>
      <c r="B219" t="s">
        <v>55</v>
      </c>
      <c r="C219" t="s">
        <v>4</v>
      </c>
      <c r="D219" s="12">
        <v>1000</v>
      </c>
      <c r="E219" s="24">
        <f>IF(Parameters!D196&gt;0,IF(D219&lt;Parameters!D196,FLOOR(IF(D219&gt;0,(1/86400*Parameters!F196/(Parameters!E196-LN(LN(Parameters!D196/D219)))),0),0.01/86400),"overflow"),"n/a")</f>
        <v>1.3025925925925927E-2</v>
      </c>
      <c r="F219" s="26">
        <v>1.3025925925925927E-2</v>
      </c>
      <c r="G219" s="22">
        <f>IF(Parameters!D196&gt;0,FLOOR(Parameters!D196*EXP(-EXP(Parameters!E196-Parameters!F196*(1/(86400*F219)))),1),"n/a")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55</v>
      </c>
      <c r="C220" t="s">
        <v>5</v>
      </c>
      <c r="D220" s="12">
        <v>1000</v>
      </c>
      <c r="E220" s="24">
        <f>IF(Parameters!D197&gt;0,IF(D220&lt;Parameters!D197,FLOOR(IF(D220&gt;0,(1/86400*Parameters!F197/(Parameters!E197-LN(LN(Parameters!D197/D220)))),0),0.01/86400),"overflow"),"n/a")</f>
        <v>1.2424768518518519E-2</v>
      </c>
      <c r="F220" s="26">
        <v>1.2424768518518519E-2</v>
      </c>
      <c r="G220" s="22">
        <f>IF(Parameters!D197&gt;0,FLOOR(Parameters!D197*EXP(-EXP(Parameters!E197-Parameters!F197*(1/(86400*F220)))),1),"n/a")</f>
        <v>1000</v>
      </c>
      <c r="I220"/>
      <c r="J220"/>
      <c r="K220"/>
      <c r="M220"/>
      <c r="N220"/>
      <c r="O220"/>
    </row>
    <row r="221" spans="1:15" s="32" customFormat="1" x14ac:dyDescent="0.25">
      <c r="A221" s="32" t="s">
        <v>13</v>
      </c>
      <c r="B221" s="32" t="s">
        <v>55</v>
      </c>
      <c r="C221" s="32" t="s">
        <v>6</v>
      </c>
      <c r="D221" s="33">
        <v>1000</v>
      </c>
      <c r="E221" s="34">
        <f>IF(Parameters!D198&gt;0,IF(D221&lt;Parameters!D198,FLOOR(IF(D221&gt;0,(1/86400*Parameters!F198/(Parameters!E198-LN(LN(Parameters!D198/D221)))),0),0.01/86400),"overflow"),"n/a")</f>
        <v>1.2496527777777778E-2</v>
      </c>
      <c r="F221" s="35">
        <v>1.2496527777777778E-2</v>
      </c>
      <c r="G221" s="36">
        <f>IF(Parameters!D198&gt;0,FLOOR(Parameters!D198*EXP(-EXP(Parameters!E198-Parameters!F198*(1/(86400*F221)))),1),"n/a")</f>
        <v>1000</v>
      </c>
    </row>
    <row r="222" spans="1:15" x14ac:dyDescent="0.25">
      <c r="A222" t="s">
        <v>13</v>
      </c>
      <c r="B222" t="s">
        <v>55</v>
      </c>
      <c r="C222" t="s">
        <v>7</v>
      </c>
      <c r="D222" s="12">
        <v>1000</v>
      </c>
      <c r="E222" s="24">
        <f>IF(Parameters!D199&gt;0,IF(D222&lt;Parameters!D199,FLOOR(IF(D222&gt;0,(1/86400*Parameters!F199/(Parameters!E199-LN(LN(Parameters!D199/D222)))),0),0.01/86400),"overflow"),"n/a")</f>
        <v>1.2120717592592593E-2</v>
      </c>
      <c r="F222" s="26">
        <v>1.2120717592592593E-2</v>
      </c>
      <c r="G222" s="22">
        <f>IF(Parameters!D199&gt;0,FLOOR(Parameters!D199*EXP(-EXP(Parameters!E199-Parameters!F199*(1/(86400*F222)))),1),"n/a")</f>
        <v>1000</v>
      </c>
      <c r="I222"/>
      <c r="J222"/>
      <c r="K222"/>
      <c r="M222"/>
      <c r="N222"/>
      <c r="O222"/>
    </row>
    <row r="223" spans="1:15" x14ac:dyDescent="0.25">
      <c r="A223" t="s">
        <v>13</v>
      </c>
      <c r="B223" t="s">
        <v>55</v>
      </c>
      <c r="C223" t="s">
        <v>31</v>
      </c>
      <c r="D223" s="12">
        <v>1000</v>
      </c>
      <c r="E223" s="24">
        <f>IF(Parameters!D200&gt;0,IF(D223&lt;Parameters!D200,FLOOR(IF(D223&gt;0,(1/86400*Parameters!F200/(Parameters!E200-LN(LN(Parameters!D200/D223)))),0),0.01/86400),"overflow"),"n/a")</f>
        <v>7.5261574074074076E-3</v>
      </c>
      <c r="F223" s="26">
        <v>7.5261574074074076E-3</v>
      </c>
      <c r="G223" s="22">
        <f>IF(Parameters!D200&gt;0,FLOOR(Parameters!D200*EXP(-EXP(Parameters!E200-Parameters!F200*(1/(86400*F223)))),1),"n/a")</f>
        <v>1000</v>
      </c>
      <c r="I223"/>
      <c r="J223"/>
      <c r="K223"/>
      <c r="M223"/>
      <c r="N223"/>
      <c r="O223"/>
    </row>
    <row r="224" spans="1:15" x14ac:dyDescent="0.25">
      <c r="E224" s="20"/>
      <c r="I224"/>
      <c r="J224"/>
      <c r="K224"/>
      <c r="M224"/>
      <c r="N224"/>
      <c r="O224"/>
    </row>
    <row r="225" spans="1:15" ht="18.75" x14ac:dyDescent="0.3">
      <c r="A225" s="42" t="s">
        <v>262</v>
      </c>
      <c r="B225" s="42"/>
      <c r="C225" s="42"/>
      <c r="D225" s="42"/>
      <c r="E225" s="42"/>
      <c r="F225" s="42"/>
      <c r="G225" s="42"/>
      <c r="I225"/>
      <c r="J225"/>
      <c r="K225"/>
      <c r="M225"/>
      <c r="N225"/>
      <c r="O225"/>
    </row>
    <row r="226" spans="1:15" x14ac:dyDescent="0.25">
      <c r="A226" s="43" t="s">
        <v>32</v>
      </c>
      <c r="B226" s="43"/>
      <c r="C226" s="43"/>
      <c r="D226" s="43"/>
      <c r="E226" s="43"/>
      <c r="F226" s="43"/>
      <c r="G226" s="43"/>
      <c r="I226"/>
      <c r="J226"/>
      <c r="K226"/>
      <c r="M226"/>
      <c r="N226"/>
      <c r="O226"/>
    </row>
    <row r="227" spans="1:15" hidden="1" x14ac:dyDescent="0.25">
      <c r="I227"/>
      <c r="J227"/>
      <c r="K227"/>
      <c r="M227"/>
      <c r="N227"/>
      <c r="O227"/>
    </row>
    <row r="228" spans="1:15" hidden="1" x14ac:dyDescent="0.25">
      <c r="C228" s="2"/>
      <c r="I228"/>
      <c r="J228"/>
      <c r="K228"/>
      <c r="M228"/>
      <c r="N228"/>
      <c r="O228"/>
    </row>
    <row r="229" spans="1:15" hidden="1" x14ac:dyDescent="0.25">
      <c r="C229" s="2"/>
      <c r="I229"/>
      <c r="J229"/>
      <c r="K229"/>
      <c r="M229"/>
      <c r="N229"/>
      <c r="O229"/>
    </row>
    <row r="230" spans="1:15" hidden="1" x14ac:dyDescent="0.25">
      <c r="I230"/>
      <c r="J230"/>
      <c r="K230"/>
      <c r="M230"/>
      <c r="N230"/>
      <c r="O230"/>
    </row>
    <row r="231" spans="1:15" hidden="1" x14ac:dyDescent="0.25">
      <c r="I231"/>
      <c r="J231"/>
      <c r="K231"/>
      <c r="M231"/>
      <c r="N231"/>
      <c r="O231"/>
    </row>
    <row r="232" spans="1:15" hidden="1" x14ac:dyDescent="0.25">
      <c r="I232"/>
      <c r="J232"/>
      <c r="K232"/>
      <c r="M232"/>
      <c r="N232"/>
      <c r="O232"/>
    </row>
    <row r="233" spans="1:15" hidden="1" x14ac:dyDescent="0.25">
      <c r="I233"/>
      <c r="J233"/>
      <c r="K233"/>
      <c r="M233"/>
      <c r="N233"/>
      <c r="O233"/>
    </row>
    <row r="234" spans="1:15" hidden="1" x14ac:dyDescent="0.25">
      <c r="I234"/>
      <c r="J234"/>
      <c r="K234"/>
      <c r="M234"/>
      <c r="N234"/>
      <c r="O234"/>
    </row>
    <row r="235" spans="1:15" hidden="1" x14ac:dyDescent="0.25"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I237"/>
      <c r="J237"/>
      <c r="K237"/>
      <c r="M237"/>
      <c r="N237"/>
      <c r="O237"/>
    </row>
    <row r="238" spans="1:15" hidden="1" x14ac:dyDescent="0.25"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t="14.25" hidden="1" customHeight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</sheetData>
  <sheetProtection sheet="1"/>
  <sortState xmlns:xlrd2="http://schemas.microsoft.com/office/spreadsheetml/2017/richdata2" ref="A7:C69">
    <sortCondition ref="B7:B69"/>
  </sortState>
  <dataConsolidate/>
  <mergeCells count="7">
    <mergeCell ref="A225:G225"/>
    <mergeCell ref="A226:G226"/>
    <mergeCell ref="A1:G1"/>
    <mergeCell ref="A2:G2"/>
    <mergeCell ref="A3:G3"/>
    <mergeCell ref="D11:E11"/>
    <mergeCell ref="F11:G11"/>
  </mergeCells>
  <conditionalFormatting sqref="J13:J394 O13:O389">
    <cfRule type="cellIs" dxfId="1" priority="4" operator="between">
      <formula>1</formula>
      <formula>999</formula>
    </cfRule>
  </conditionalFormatting>
  <conditionalFormatting sqref="O390:O394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0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9" width="12.28515625" hidden="1" customWidth="1"/>
    <col min="10" max="11" width="0" hidden="1" customWidth="1"/>
    <col min="12" max="16384" width="9.140625" hidden="1"/>
  </cols>
  <sheetData>
    <row r="1" spans="1:11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49</v>
      </c>
    </row>
    <row r="2" spans="1:11" x14ac:dyDescent="0.25">
      <c r="A2" t="s">
        <v>3</v>
      </c>
      <c r="B2" t="s">
        <v>50</v>
      </c>
      <c r="C2" t="s">
        <v>4</v>
      </c>
      <c r="D2" s="19">
        <v>1200</v>
      </c>
      <c r="E2" s="31" t="s">
        <v>59</v>
      </c>
      <c r="F2" s="31" t="s">
        <v>60</v>
      </c>
      <c r="G2" s="27">
        <f>IF(D2 &gt; 0, FLOOR(F2/(E2-LN(LN(6/5))),0.01) / 86400, "")</f>
        <v>1.2708333333333335E-4</v>
      </c>
      <c r="H2" s="18"/>
      <c r="I2" s="18"/>
      <c r="K2" s="30"/>
    </row>
    <row r="3" spans="1:11" x14ac:dyDescent="0.25">
      <c r="A3" t="s">
        <v>3</v>
      </c>
      <c r="B3" t="s">
        <v>50</v>
      </c>
      <c r="C3" t="s">
        <v>5</v>
      </c>
      <c r="D3" s="19">
        <v>1200</v>
      </c>
      <c r="E3" s="31" t="s">
        <v>59</v>
      </c>
      <c r="F3" s="31" t="s">
        <v>61</v>
      </c>
      <c r="G3" s="27">
        <f t="shared" ref="G3:G66" si="0">IF(D3 &gt; 0, FLOOR(F3/(E3-LN(LN(6/5))),0.01) / 86400, "")</f>
        <v>1.25E-4</v>
      </c>
      <c r="H3" s="18"/>
      <c r="I3" s="18"/>
      <c r="K3" s="30"/>
    </row>
    <row r="4" spans="1:11" x14ac:dyDescent="0.25">
      <c r="A4" t="s">
        <v>3</v>
      </c>
      <c r="B4" t="s">
        <v>50</v>
      </c>
      <c r="C4" t="s">
        <v>6</v>
      </c>
      <c r="D4" s="19">
        <v>1200</v>
      </c>
      <c r="E4" s="31" t="s">
        <v>59</v>
      </c>
      <c r="F4" s="31" t="s">
        <v>62</v>
      </c>
      <c r="G4" s="27">
        <f t="shared" si="0"/>
        <v>1.2418981481481482E-4</v>
      </c>
      <c r="H4" s="18"/>
      <c r="I4" s="18"/>
      <c r="K4" s="30"/>
    </row>
    <row r="5" spans="1:11" x14ac:dyDescent="0.25">
      <c r="A5" t="s">
        <v>3</v>
      </c>
      <c r="B5" t="s">
        <v>50</v>
      </c>
      <c r="C5" t="s">
        <v>25</v>
      </c>
      <c r="D5" s="19">
        <v>1200</v>
      </c>
      <c r="E5" s="31" t="s">
        <v>63</v>
      </c>
      <c r="F5" s="31" t="s">
        <v>64</v>
      </c>
      <c r="G5" s="27">
        <f t="shared" si="0"/>
        <v>1.8842592592592595E-4</v>
      </c>
      <c r="H5" s="18"/>
      <c r="I5" s="18"/>
      <c r="K5" s="30"/>
    </row>
    <row r="6" spans="1:11" x14ac:dyDescent="0.25">
      <c r="A6" t="s">
        <v>3</v>
      </c>
      <c r="B6" t="s">
        <v>50</v>
      </c>
      <c r="C6" t="s">
        <v>26</v>
      </c>
      <c r="D6" s="19">
        <v>1200</v>
      </c>
      <c r="E6" s="31" t="s">
        <v>63</v>
      </c>
      <c r="F6" s="31" t="s">
        <v>65</v>
      </c>
      <c r="G6" s="27">
        <f t="shared" si="0"/>
        <v>1.7361111111111112E-4</v>
      </c>
      <c r="H6" s="18"/>
      <c r="I6" s="18"/>
      <c r="K6" s="30"/>
    </row>
    <row r="7" spans="1:11" x14ac:dyDescent="0.25">
      <c r="A7" t="s">
        <v>3</v>
      </c>
      <c r="B7" t="s">
        <v>50</v>
      </c>
      <c r="C7" t="s">
        <v>8</v>
      </c>
      <c r="D7" s="19">
        <v>1200</v>
      </c>
      <c r="E7" s="31" t="s">
        <v>59</v>
      </c>
      <c r="F7" s="31" t="s">
        <v>66</v>
      </c>
      <c r="G7" s="27">
        <f t="shared" si="0"/>
        <v>1.4050925925925928E-4</v>
      </c>
      <c r="H7" s="18"/>
      <c r="I7" s="18"/>
      <c r="K7" s="30"/>
    </row>
    <row r="8" spans="1:11" x14ac:dyDescent="0.25">
      <c r="A8" t="s">
        <v>3</v>
      </c>
      <c r="B8" t="s">
        <v>50</v>
      </c>
      <c r="C8" t="s">
        <v>9</v>
      </c>
      <c r="D8" s="19">
        <v>1200</v>
      </c>
      <c r="E8" s="31" t="s">
        <v>59</v>
      </c>
      <c r="F8" s="31" t="s">
        <v>67</v>
      </c>
      <c r="G8" s="27">
        <f t="shared" si="0"/>
        <v>1.3750000000000001E-4</v>
      </c>
      <c r="H8" s="18"/>
      <c r="I8" s="18"/>
      <c r="K8" s="30"/>
    </row>
    <row r="9" spans="1:11" x14ac:dyDescent="0.25">
      <c r="A9" t="s">
        <v>3</v>
      </c>
      <c r="B9" t="s">
        <v>50</v>
      </c>
      <c r="C9" t="s">
        <v>10</v>
      </c>
      <c r="D9" s="19">
        <v>1200</v>
      </c>
      <c r="E9" s="31" t="s">
        <v>59</v>
      </c>
      <c r="F9" s="31" t="s">
        <v>68</v>
      </c>
      <c r="G9" s="27">
        <f t="shared" si="0"/>
        <v>1.3229166666666665E-4</v>
      </c>
      <c r="H9" s="18"/>
      <c r="I9" s="18"/>
      <c r="K9" s="30"/>
    </row>
    <row r="10" spans="1:11" x14ac:dyDescent="0.25">
      <c r="A10" t="s">
        <v>3</v>
      </c>
      <c r="B10" t="s">
        <v>50</v>
      </c>
      <c r="C10" t="s">
        <v>11</v>
      </c>
      <c r="D10" s="19">
        <v>1200</v>
      </c>
      <c r="E10" s="31" t="s">
        <v>59</v>
      </c>
      <c r="F10" s="31" t="s">
        <v>69</v>
      </c>
      <c r="G10" s="27">
        <f t="shared" si="0"/>
        <v>1.273148148148148E-4</v>
      </c>
      <c r="H10" s="18"/>
      <c r="I10" s="18"/>
      <c r="K10" s="30"/>
    </row>
    <row r="11" spans="1:11" x14ac:dyDescent="0.25">
      <c r="A11" t="s">
        <v>3</v>
      </c>
      <c r="B11" t="s">
        <v>50</v>
      </c>
      <c r="C11" t="s">
        <v>12</v>
      </c>
      <c r="D11" s="19">
        <v>1200</v>
      </c>
      <c r="E11" s="31" t="s">
        <v>59</v>
      </c>
      <c r="F11" s="31" t="s">
        <v>70</v>
      </c>
      <c r="G11" s="27">
        <f t="shared" si="0"/>
        <v>1.3807870370370371E-4</v>
      </c>
      <c r="H11" s="18"/>
      <c r="I11" s="18"/>
      <c r="K11" s="30"/>
    </row>
    <row r="12" spans="1:11" x14ac:dyDescent="0.25">
      <c r="A12" t="s">
        <v>3</v>
      </c>
      <c r="B12" t="s">
        <v>50</v>
      </c>
      <c r="C12" t="s">
        <v>42</v>
      </c>
      <c r="D12" s="19">
        <v>1200</v>
      </c>
      <c r="E12" s="31" t="s">
        <v>59</v>
      </c>
      <c r="F12" s="31" t="s">
        <v>71</v>
      </c>
      <c r="G12" s="27">
        <f t="shared" si="0"/>
        <v>1.2349537037037038E-4</v>
      </c>
      <c r="H12" s="18"/>
      <c r="I12" s="18"/>
      <c r="K12" s="30"/>
    </row>
    <row r="13" spans="1:11" x14ac:dyDescent="0.25">
      <c r="A13" t="s">
        <v>3</v>
      </c>
      <c r="B13" t="s">
        <v>50</v>
      </c>
      <c r="C13" t="s">
        <v>41</v>
      </c>
      <c r="D13" s="19">
        <v>1200</v>
      </c>
      <c r="E13" s="31" t="s">
        <v>59</v>
      </c>
      <c r="F13" s="31" t="s">
        <v>72</v>
      </c>
      <c r="G13" s="27">
        <f t="shared" si="0"/>
        <v>1.2685185185185187E-4</v>
      </c>
      <c r="H13" s="18"/>
      <c r="I13" s="18"/>
      <c r="K13" s="30"/>
    </row>
    <row r="14" spans="1:11" x14ac:dyDescent="0.25">
      <c r="A14" t="s">
        <v>3</v>
      </c>
      <c r="B14" t="s">
        <v>50</v>
      </c>
      <c r="C14" t="s">
        <v>15</v>
      </c>
      <c r="D14" s="19">
        <v>1200</v>
      </c>
      <c r="E14" s="31" t="s">
        <v>59</v>
      </c>
      <c r="F14" s="31" t="s">
        <v>73</v>
      </c>
      <c r="G14" s="27">
        <f t="shared" si="0"/>
        <v>1.2476851851851852E-4</v>
      </c>
      <c r="H14" s="18"/>
      <c r="I14" s="18"/>
      <c r="K14" s="30"/>
    </row>
    <row r="15" spans="1:11" x14ac:dyDescent="0.25">
      <c r="A15" t="s">
        <v>3</v>
      </c>
      <c r="B15" t="s">
        <v>50</v>
      </c>
      <c r="C15" t="s">
        <v>27</v>
      </c>
      <c r="D15" s="19">
        <v>1200</v>
      </c>
      <c r="E15" s="31" t="s">
        <v>63</v>
      </c>
      <c r="F15" s="31" t="s">
        <v>74</v>
      </c>
      <c r="G15" s="27">
        <f t="shared" si="0"/>
        <v>2.3090277777777776E-4</v>
      </c>
      <c r="H15" s="18"/>
      <c r="I15" s="18"/>
      <c r="K15" s="30"/>
    </row>
    <row r="16" spans="1:11" x14ac:dyDescent="0.25">
      <c r="A16" t="s">
        <v>3</v>
      </c>
      <c r="B16" t="s">
        <v>50</v>
      </c>
      <c r="C16" t="s">
        <v>28</v>
      </c>
      <c r="D16" s="19">
        <v>1200</v>
      </c>
      <c r="E16" s="31" t="s">
        <v>63</v>
      </c>
      <c r="F16" s="31" t="s">
        <v>75</v>
      </c>
      <c r="G16" s="27">
        <f t="shared" si="0"/>
        <v>1.9270833333333331E-4</v>
      </c>
      <c r="H16" s="18"/>
      <c r="I16" s="18"/>
      <c r="K16" s="30"/>
    </row>
    <row r="17" spans="1:11" x14ac:dyDescent="0.25">
      <c r="A17" t="s">
        <v>3</v>
      </c>
      <c r="B17" t="s">
        <v>50</v>
      </c>
      <c r="C17" t="s">
        <v>29</v>
      </c>
      <c r="D17" s="19">
        <v>1200</v>
      </c>
      <c r="E17" s="31" t="s">
        <v>63</v>
      </c>
      <c r="F17" s="31" t="s">
        <v>76</v>
      </c>
      <c r="G17" s="27">
        <f t="shared" si="0"/>
        <v>1.667824074074074E-4</v>
      </c>
      <c r="H17" s="18"/>
      <c r="I17" s="18"/>
      <c r="K17" s="30"/>
    </row>
    <row r="18" spans="1:11" x14ac:dyDescent="0.25">
      <c r="A18" t="s">
        <v>3</v>
      </c>
      <c r="B18" t="s">
        <v>50</v>
      </c>
      <c r="C18" t="s">
        <v>30</v>
      </c>
      <c r="D18" s="19">
        <v>1200</v>
      </c>
      <c r="E18" s="31" t="s">
        <v>63</v>
      </c>
      <c r="F18" s="31" t="s">
        <v>77</v>
      </c>
      <c r="G18" s="27">
        <f t="shared" si="0"/>
        <v>1.5914351851851853E-4</v>
      </c>
      <c r="H18" s="18"/>
      <c r="I18" s="18"/>
      <c r="K18" s="30"/>
    </row>
    <row r="19" spans="1:11" x14ac:dyDescent="0.25">
      <c r="A19" t="s">
        <v>3</v>
      </c>
      <c r="B19" t="s">
        <v>50</v>
      </c>
      <c r="C19" t="s">
        <v>45</v>
      </c>
      <c r="D19">
        <v>1200</v>
      </c>
      <c r="E19" s="31" t="s">
        <v>59</v>
      </c>
      <c r="F19" s="31" t="s">
        <v>70</v>
      </c>
      <c r="G19" s="27">
        <f t="shared" si="0"/>
        <v>1.3807870370370371E-4</v>
      </c>
      <c r="I19" s="18"/>
      <c r="K19" s="30"/>
    </row>
    <row r="20" spans="1:11" x14ac:dyDescent="0.25">
      <c r="A20" t="s">
        <v>3</v>
      </c>
      <c r="B20" t="s">
        <v>50</v>
      </c>
      <c r="C20" t="s">
        <v>46</v>
      </c>
      <c r="D20" s="19">
        <v>1200</v>
      </c>
      <c r="E20" s="31" t="s">
        <v>59</v>
      </c>
      <c r="F20" s="31" t="s">
        <v>71</v>
      </c>
      <c r="G20" s="27">
        <f t="shared" si="0"/>
        <v>1.2349537037037038E-4</v>
      </c>
      <c r="H20" s="18"/>
      <c r="I20" s="18"/>
      <c r="K20" s="30"/>
    </row>
    <row r="21" spans="1:11" x14ac:dyDescent="0.25">
      <c r="A21" t="s">
        <v>3</v>
      </c>
      <c r="B21" t="s">
        <v>50</v>
      </c>
      <c r="C21" t="s">
        <v>47</v>
      </c>
      <c r="D21" s="19">
        <v>1200</v>
      </c>
      <c r="E21" s="31" t="s">
        <v>59</v>
      </c>
      <c r="F21" s="31" t="s">
        <v>70</v>
      </c>
      <c r="G21" s="27">
        <f t="shared" si="0"/>
        <v>1.3807870370370371E-4</v>
      </c>
      <c r="H21" s="18"/>
      <c r="I21" s="18"/>
      <c r="K21" s="30"/>
    </row>
    <row r="22" spans="1:11" x14ac:dyDescent="0.25">
      <c r="A22" t="s">
        <v>3</v>
      </c>
      <c r="B22" t="s">
        <v>50</v>
      </c>
      <c r="C22" t="s">
        <v>48</v>
      </c>
      <c r="D22" s="19">
        <v>1200</v>
      </c>
      <c r="E22" s="31" t="s">
        <v>59</v>
      </c>
      <c r="F22" s="31" t="s">
        <v>72</v>
      </c>
      <c r="G22" s="27">
        <f t="shared" si="0"/>
        <v>1.2685185185185187E-4</v>
      </c>
      <c r="H22" s="18"/>
      <c r="I22" s="18"/>
      <c r="K22" s="30"/>
    </row>
    <row r="23" spans="1:11" x14ac:dyDescent="0.25">
      <c r="A23" t="s">
        <v>3</v>
      </c>
      <c r="B23" t="s">
        <v>51</v>
      </c>
      <c r="C23" t="s">
        <v>4</v>
      </c>
      <c r="D23" s="19">
        <v>1200</v>
      </c>
      <c r="E23" s="31" t="s">
        <v>78</v>
      </c>
      <c r="F23" s="31" t="s">
        <v>79</v>
      </c>
      <c r="G23" s="27">
        <f t="shared" si="0"/>
        <v>2.582175925925926E-4</v>
      </c>
      <c r="H23" s="18"/>
      <c r="I23" s="18"/>
      <c r="K23" s="30"/>
    </row>
    <row r="24" spans="1:11" x14ac:dyDescent="0.25">
      <c r="A24" t="s">
        <v>3</v>
      </c>
      <c r="B24" t="s">
        <v>51</v>
      </c>
      <c r="C24" t="s">
        <v>5</v>
      </c>
      <c r="D24" s="19">
        <v>1200</v>
      </c>
      <c r="E24" s="31" t="s">
        <v>78</v>
      </c>
      <c r="F24" s="31" t="s">
        <v>80</v>
      </c>
      <c r="G24" s="27">
        <f t="shared" si="0"/>
        <v>2.5335648148148147E-4</v>
      </c>
      <c r="H24" s="18"/>
      <c r="I24" s="18"/>
      <c r="K24" s="30"/>
    </row>
    <row r="25" spans="1:11" x14ac:dyDescent="0.25">
      <c r="A25" t="s">
        <v>3</v>
      </c>
      <c r="B25" t="s">
        <v>51</v>
      </c>
      <c r="C25" t="s">
        <v>6</v>
      </c>
      <c r="D25" s="19">
        <v>1200</v>
      </c>
      <c r="E25" s="31" t="s">
        <v>78</v>
      </c>
      <c r="F25" s="31" t="s">
        <v>81</v>
      </c>
      <c r="G25" s="27">
        <f t="shared" si="0"/>
        <v>2.5173611111111111E-4</v>
      </c>
      <c r="H25" s="18"/>
      <c r="I25" s="18"/>
      <c r="K25" s="30"/>
    </row>
    <row r="26" spans="1:11" x14ac:dyDescent="0.25">
      <c r="A26" t="s">
        <v>3</v>
      </c>
      <c r="B26" t="s">
        <v>51</v>
      </c>
      <c r="C26" t="s">
        <v>25</v>
      </c>
      <c r="D26" s="19">
        <v>1200</v>
      </c>
      <c r="E26" s="31" t="s">
        <v>82</v>
      </c>
      <c r="F26" s="31" t="s">
        <v>83</v>
      </c>
      <c r="G26" s="27">
        <f t="shared" si="0"/>
        <v>3.3101851851851852E-4</v>
      </c>
      <c r="H26" s="18"/>
      <c r="I26" s="18"/>
      <c r="K26" s="30"/>
    </row>
    <row r="27" spans="1:11" x14ac:dyDescent="0.25">
      <c r="A27" t="s">
        <v>3</v>
      </c>
      <c r="B27" t="s">
        <v>51</v>
      </c>
      <c r="C27" t="s">
        <v>26</v>
      </c>
      <c r="D27" s="19">
        <v>1200</v>
      </c>
      <c r="E27" s="31" t="s">
        <v>82</v>
      </c>
      <c r="F27" s="31" t="s">
        <v>84</v>
      </c>
      <c r="G27" s="27">
        <f t="shared" si="0"/>
        <v>3.0648148148148147E-4</v>
      </c>
      <c r="H27" s="18"/>
      <c r="I27" s="18"/>
      <c r="K27" s="30"/>
    </row>
    <row r="28" spans="1:11" x14ac:dyDescent="0.25">
      <c r="A28" t="s">
        <v>3</v>
      </c>
      <c r="B28" t="s">
        <v>51</v>
      </c>
      <c r="C28" t="s">
        <v>8</v>
      </c>
      <c r="D28" s="19">
        <v>1200</v>
      </c>
      <c r="E28" s="31" t="s">
        <v>78</v>
      </c>
      <c r="F28" s="31" t="s">
        <v>85</v>
      </c>
      <c r="G28" s="27">
        <f t="shared" si="0"/>
        <v>2.8622685185185185E-4</v>
      </c>
      <c r="H28" s="18"/>
      <c r="I28" s="18"/>
      <c r="K28" s="30"/>
    </row>
    <row r="29" spans="1:11" x14ac:dyDescent="0.25">
      <c r="A29" t="s">
        <v>3</v>
      </c>
      <c r="B29" t="s">
        <v>51</v>
      </c>
      <c r="C29" t="s">
        <v>9</v>
      </c>
      <c r="D29" s="19">
        <v>1200</v>
      </c>
      <c r="E29" s="31" t="s">
        <v>78</v>
      </c>
      <c r="F29" s="31" t="s">
        <v>86</v>
      </c>
      <c r="G29" s="27">
        <f t="shared" si="0"/>
        <v>2.7557870370370366E-4</v>
      </c>
      <c r="H29" s="18"/>
      <c r="I29" s="18"/>
      <c r="K29" s="30"/>
    </row>
    <row r="30" spans="1:11" x14ac:dyDescent="0.25">
      <c r="A30" t="s">
        <v>3</v>
      </c>
      <c r="B30" t="s">
        <v>51</v>
      </c>
      <c r="C30" t="s">
        <v>10</v>
      </c>
      <c r="D30" s="19">
        <v>1200</v>
      </c>
      <c r="E30" s="31" t="s">
        <v>78</v>
      </c>
      <c r="F30" s="31" t="s">
        <v>87</v>
      </c>
      <c r="G30" s="27">
        <f t="shared" si="0"/>
        <v>2.6770833333333334E-4</v>
      </c>
      <c r="H30" s="18"/>
      <c r="I30" s="18"/>
      <c r="K30" s="30"/>
    </row>
    <row r="31" spans="1:11" x14ac:dyDescent="0.25">
      <c r="A31" t="s">
        <v>3</v>
      </c>
      <c r="B31" t="s">
        <v>51</v>
      </c>
      <c r="C31" t="s">
        <v>11</v>
      </c>
      <c r="D31" s="19">
        <v>1200</v>
      </c>
      <c r="E31" s="31" t="s">
        <v>78</v>
      </c>
      <c r="F31" s="31" t="s">
        <v>88</v>
      </c>
      <c r="G31" s="27">
        <f t="shared" si="0"/>
        <v>2.599537037037037E-4</v>
      </c>
      <c r="H31" s="18"/>
      <c r="I31" s="18"/>
      <c r="K31" s="30"/>
    </row>
    <row r="32" spans="1:11" x14ac:dyDescent="0.25">
      <c r="A32" t="s">
        <v>3</v>
      </c>
      <c r="B32" t="s">
        <v>51</v>
      </c>
      <c r="C32" t="s">
        <v>12</v>
      </c>
      <c r="D32" s="19">
        <v>1200</v>
      </c>
      <c r="E32" s="31" t="s">
        <v>78</v>
      </c>
      <c r="F32" s="31" t="s">
        <v>89</v>
      </c>
      <c r="G32" s="27">
        <f t="shared" si="0"/>
        <v>2.7766203703703704E-4</v>
      </c>
      <c r="H32" s="18"/>
      <c r="I32" s="18"/>
      <c r="K32" s="30"/>
    </row>
    <row r="33" spans="1:11" x14ac:dyDescent="0.25">
      <c r="A33" t="s">
        <v>3</v>
      </c>
      <c r="B33" t="s">
        <v>51</v>
      </c>
      <c r="C33" t="s">
        <v>42</v>
      </c>
      <c r="D33" s="19">
        <v>1200</v>
      </c>
      <c r="E33" s="31" t="s">
        <v>78</v>
      </c>
      <c r="F33" s="31" t="s">
        <v>90</v>
      </c>
      <c r="G33" s="27">
        <f t="shared" si="0"/>
        <v>2.3888888888888891E-4</v>
      </c>
      <c r="H33" s="18"/>
      <c r="I33" s="18"/>
      <c r="K33" s="30"/>
    </row>
    <row r="34" spans="1:11" x14ac:dyDescent="0.25">
      <c r="A34" t="s">
        <v>3</v>
      </c>
      <c r="B34" t="s">
        <v>51</v>
      </c>
      <c r="C34" t="s">
        <v>41</v>
      </c>
      <c r="D34" s="19">
        <v>1200</v>
      </c>
      <c r="E34" s="31" t="s">
        <v>78</v>
      </c>
      <c r="F34" s="31" t="s">
        <v>91</v>
      </c>
      <c r="G34" s="27">
        <f t="shared" si="0"/>
        <v>2.5613425925925923E-4</v>
      </c>
      <c r="H34" s="18"/>
      <c r="I34" s="18"/>
      <c r="K34" s="30"/>
    </row>
    <row r="35" spans="1:11" x14ac:dyDescent="0.25">
      <c r="A35" t="s">
        <v>3</v>
      </c>
      <c r="B35" t="s">
        <v>51</v>
      </c>
      <c r="C35" t="s">
        <v>15</v>
      </c>
      <c r="D35" s="19">
        <v>1200</v>
      </c>
      <c r="E35" s="31" t="s">
        <v>78</v>
      </c>
      <c r="F35" s="31" t="s">
        <v>92</v>
      </c>
      <c r="G35" s="27">
        <f t="shared" si="0"/>
        <v>2.5173611111111111E-4</v>
      </c>
      <c r="H35" s="18"/>
      <c r="I35" s="18"/>
      <c r="K35" s="30"/>
    </row>
    <row r="36" spans="1:11" x14ac:dyDescent="0.25">
      <c r="A36" t="s">
        <v>3</v>
      </c>
      <c r="B36" t="s">
        <v>51</v>
      </c>
      <c r="C36" t="s">
        <v>27</v>
      </c>
      <c r="D36">
        <v>1200</v>
      </c>
      <c r="E36" s="31" t="s">
        <v>82</v>
      </c>
      <c r="F36" s="31" t="s">
        <v>93</v>
      </c>
      <c r="G36" s="27">
        <f t="shared" si="0"/>
        <v>4.2511574074074077E-4</v>
      </c>
      <c r="I36" s="18"/>
      <c r="K36" s="30"/>
    </row>
    <row r="37" spans="1:11" x14ac:dyDescent="0.25">
      <c r="A37" t="s">
        <v>3</v>
      </c>
      <c r="B37" t="s">
        <v>51</v>
      </c>
      <c r="C37" t="s">
        <v>28</v>
      </c>
      <c r="D37" s="19">
        <v>1200</v>
      </c>
      <c r="E37" s="31" t="s">
        <v>82</v>
      </c>
      <c r="F37" s="31" t="s">
        <v>94</v>
      </c>
      <c r="G37" s="27">
        <f t="shared" si="0"/>
        <v>3.505787037037037E-4</v>
      </c>
      <c r="H37" s="18"/>
      <c r="I37" s="18"/>
      <c r="K37" s="30"/>
    </row>
    <row r="38" spans="1:11" x14ac:dyDescent="0.25">
      <c r="A38" t="s">
        <v>3</v>
      </c>
      <c r="B38" t="s">
        <v>51</v>
      </c>
      <c r="C38" t="s">
        <v>29</v>
      </c>
      <c r="D38" s="19">
        <v>1200</v>
      </c>
      <c r="E38" s="31" t="s">
        <v>82</v>
      </c>
      <c r="F38" s="31" t="s">
        <v>95</v>
      </c>
      <c r="G38" s="27">
        <f t="shared" si="0"/>
        <v>2.9432870370370371E-4</v>
      </c>
      <c r="H38" s="18"/>
      <c r="I38" s="18"/>
      <c r="K38" s="30"/>
    </row>
    <row r="39" spans="1:11" x14ac:dyDescent="0.25">
      <c r="A39" t="s">
        <v>3</v>
      </c>
      <c r="B39" t="s">
        <v>51</v>
      </c>
      <c r="C39" t="s">
        <v>30</v>
      </c>
      <c r="D39" s="19">
        <v>1200</v>
      </c>
      <c r="E39" s="31" t="s">
        <v>82</v>
      </c>
      <c r="F39" s="31" t="s">
        <v>96</v>
      </c>
      <c r="G39" s="27">
        <f t="shared" si="0"/>
        <v>2.8101851851851855E-4</v>
      </c>
      <c r="H39" s="18"/>
      <c r="I39" s="18"/>
      <c r="K39" s="30"/>
    </row>
    <row r="40" spans="1:11" x14ac:dyDescent="0.25">
      <c r="A40" t="s">
        <v>3</v>
      </c>
      <c r="B40" t="s">
        <v>51</v>
      </c>
      <c r="C40" t="s">
        <v>45</v>
      </c>
      <c r="D40" s="19">
        <v>1200</v>
      </c>
      <c r="E40" s="31" t="s">
        <v>78</v>
      </c>
      <c r="F40" s="31" t="s">
        <v>89</v>
      </c>
      <c r="G40" s="27">
        <f t="shared" si="0"/>
        <v>2.7766203703703704E-4</v>
      </c>
      <c r="H40" s="18"/>
      <c r="I40" s="18"/>
      <c r="K40" s="30"/>
    </row>
    <row r="41" spans="1:11" x14ac:dyDescent="0.25">
      <c r="A41" t="s">
        <v>3</v>
      </c>
      <c r="B41" t="s">
        <v>51</v>
      </c>
      <c r="C41" t="s">
        <v>46</v>
      </c>
      <c r="D41" s="19">
        <v>1200</v>
      </c>
      <c r="E41" s="31" t="s">
        <v>78</v>
      </c>
      <c r="F41" s="31" t="s">
        <v>90</v>
      </c>
      <c r="G41" s="27">
        <f t="shared" si="0"/>
        <v>2.3888888888888891E-4</v>
      </c>
      <c r="H41" s="18"/>
      <c r="I41" s="18"/>
      <c r="K41" s="30"/>
    </row>
    <row r="42" spans="1:11" x14ac:dyDescent="0.25">
      <c r="A42" t="s">
        <v>3</v>
      </c>
      <c r="B42" t="s">
        <v>51</v>
      </c>
      <c r="C42" t="s">
        <v>47</v>
      </c>
      <c r="D42" s="19">
        <v>1200</v>
      </c>
      <c r="E42" s="31" t="s">
        <v>78</v>
      </c>
      <c r="F42" s="31" t="s">
        <v>89</v>
      </c>
      <c r="G42" s="27">
        <f t="shared" si="0"/>
        <v>2.7766203703703704E-4</v>
      </c>
      <c r="H42" s="18"/>
      <c r="I42" s="18"/>
      <c r="K42" s="30"/>
    </row>
    <row r="43" spans="1:11" x14ac:dyDescent="0.25">
      <c r="A43" t="s">
        <v>3</v>
      </c>
      <c r="B43" t="s">
        <v>51</v>
      </c>
      <c r="C43" t="s">
        <v>48</v>
      </c>
      <c r="D43" s="19">
        <v>1200</v>
      </c>
      <c r="E43" s="31" t="s">
        <v>78</v>
      </c>
      <c r="F43" s="31" t="s">
        <v>91</v>
      </c>
      <c r="G43" s="27">
        <f t="shared" si="0"/>
        <v>2.5613425925925923E-4</v>
      </c>
      <c r="H43" s="18"/>
      <c r="I43" s="18"/>
      <c r="K43" s="30"/>
    </row>
    <row r="44" spans="1:11" x14ac:dyDescent="0.25">
      <c r="A44" t="s">
        <v>3</v>
      </c>
      <c r="B44" t="s">
        <v>52</v>
      </c>
      <c r="C44" t="s">
        <v>4</v>
      </c>
      <c r="D44" s="19">
        <v>1200</v>
      </c>
      <c r="E44" s="31" t="s">
        <v>97</v>
      </c>
      <c r="F44" s="31" t="s">
        <v>98</v>
      </c>
      <c r="G44" s="27">
        <f t="shared" si="0"/>
        <v>5.7476851851851851E-4</v>
      </c>
      <c r="H44" s="18"/>
      <c r="I44" s="18"/>
      <c r="K44" s="30"/>
    </row>
    <row r="45" spans="1:11" x14ac:dyDescent="0.25">
      <c r="A45" t="s">
        <v>3</v>
      </c>
      <c r="B45" t="s">
        <v>52</v>
      </c>
      <c r="C45" t="s">
        <v>5</v>
      </c>
      <c r="D45" s="19">
        <v>1200</v>
      </c>
      <c r="E45" s="31" t="s">
        <v>97</v>
      </c>
      <c r="F45" s="31" t="s">
        <v>99</v>
      </c>
      <c r="G45" s="27">
        <f t="shared" si="0"/>
        <v>5.5717592592592592E-4</v>
      </c>
      <c r="H45" s="18"/>
      <c r="I45" s="18"/>
      <c r="K45" s="30"/>
    </row>
    <row r="46" spans="1:11" x14ac:dyDescent="0.25">
      <c r="A46" t="s">
        <v>3</v>
      </c>
      <c r="B46" t="s">
        <v>52</v>
      </c>
      <c r="C46" t="s">
        <v>6</v>
      </c>
      <c r="D46" s="19">
        <v>1200</v>
      </c>
      <c r="E46" s="31" t="s">
        <v>97</v>
      </c>
      <c r="F46" s="31" t="s">
        <v>100</v>
      </c>
      <c r="G46" s="27">
        <f t="shared" si="0"/>
        <v>5.5405092592592593E-4</v>
      </c>
      <c r="H46" s="18"/>
      <c r="I46" s="18"/>
      <c r="K46" s="30"/>
    </row>
    <row r="47" spans="1:11" x14ac:dyDescent="0.25">
      <c r="A47" t="s">
        <v>3</v>
      </c>
      <c r="B47" t="s">
        <v>52</v>
      </c>
      <c r="C47" t="s">
        <v>7</v>
      </c>
      <c r="D47" s="19">
        <v>1200</v>
      </c>
      <c r="E47" s="31" t="s">
        <v>97</v>
      </c>
      <c r="F47" s="31" t="s">
        <v>101</v>
      </c>
      <c r="G47" s="27">
        <f t="shared" si="0"/>
        <v>5.5451388888888889E-4</v>
      </c>
      <c r="H47" s="18"/>
      <c r="I47" s="18"/>
      <c r="K47" s="30"/>
    </row>
    <row r="48" spans="1:11" x14ac:dyDescent="0.25">
      <c r="A48" t="s">
        <v>3</v>
      </c>
      <c r="B48" t="s">
        <v>52</v>
      </c>
      <c r="C48" t="s">
        <v>25</v>
      </c>
      <c r="D48" s="19">
        <v>1200</v>
      </c>
      <c r="E48" s="31" t="s">
        <v>102</v>
      </c>
      <c r="F48" s="31" t="s">
        <v>103</v>
      </c>
      <c r="G48" s="27">
        <f t="shared" si="0"/>
        <v>6.5775462962962966E-4</v>
      </c>
      <c r="H48" s="18"/>
      <c r="I48" s="18"/>
      <c r="K48" s="30"/>
    </row>
    <row r="49" spans="1:11" x14ac:dyDescent="0.25">
      <c r="A49" t="s">
        <v>3</v>
      </c>
      <c r="B49" t="s">
        <v>52</v>
      </c>
      <c r="C49" t="s">
        <v>26</v>
      </c>
      <c r="D49" s="19">
        <v>1200</v>
      </c>
      <c r="E49" s="31" t="s">
        <v>102</v>
      </c>
      <c r="F49" s="31" t="s">
        <v>104</v>
      </c>
      <c r="G49" s="27">
        <f t="shared" si="0"/>
        <v>5.6990740740740743E-4</v>
      </c>
      <c r="H49" s="18"/>
      <c r="I49" s="18"/>
      <c r="K49" s="30"/>
    </row>
    <row r="50" spans="1:11" x14ac:dyDescent="0.25">
      <c r="A50" t="s">
        <v>3</v>
      </c>
      <c r="B50" t="s">
        <v>52</v>
      </c>
      <c r="C50" t="s">
        <v>8</v>
      </c>
      <c r="D50" s="19">
        <v>1200</v>
      </c>
      <c r="E50" s="31" t="s">
        <v>97</v>
      </c>
      <c r="F50" s="31" t="s">
        <v>105</v>
      </c>
      <c r="G50" s="27">
        <f t="shared" si="0"/>
        <v>6.659722222222222E-4</v>
      </c>
      <c r="H50" s="18"/>
      <c r="I50" s="18"/>
      <c r="K50" s="30"/>
    </row>
    <row r="51" spans="1:11" x14ac:dyDescent="0.25">
      <c r="A51" t="s">
        <v>3</v>
      </c>
      <c r="B51" t="s">
        <v>52</v>
      </c>
      <c r="C51" t="s">
        <v>9</v>
      </c>
      <c r="D51" s="19">
        <v>1200</v>
      </c>
      <c r="E51" s="31" t="s">
        <v>97</v>
      </c>
      <c r="F51" s="31" t="s">
        <v>106</v>
      </c>
      <c r="G51" s="27">
        <f t="shared" si="0"/>
        <v>6.1539351851851859E-4</v>
      </c>
      <c r="H51" s="18"/>
      <c r="I51" s="18"/>
      <c r="K51" s="30"/>
    </row>
    <row r="52" spans="1:11" x14ac:dyDescent="0.25">
      <c r="A52" t="s">
        <v>3</v>
      </c>
      <c r="B52" t="s">
        <v>52</v>
      </c>
      <c r="C52" t="s">
        <v>10</v>
      </c>
      <c r="D52" s="19">
        <v>1200</v>
      </c>
      <c r="E52" s="31" t="s">
        <v>97</v>
      </c>
      <c r="F52" s="31" t="s">
        <v>107</v>
      </c>
      <c r="G52" s="27">
        <f t="shared" si="0"/>
        <v>5.917824074074074E-4</v>
      </c>
      <c r="H52" s="18"/>
      <c r="I52" s="18"/>
      <c r="K52" s="30"/>
    </row>
    <row r="53" spans="1:11" x14ac:dyDescent="0.25">
      <c r="A53" t="s">
        <v>3</v>
      </c>
      <c r="B53" t="s">
        <v>52</v>
      </c>
      <c r="C53" t="s">
        <v>11</v>
      </c>
      <c r="D53" s="19">
        <v>1200</v>
      </c>
      <c r="E53" s="31" t="s">
        <v>97</v>
      </c>
      <c r="F53" s="31" t="s">
        <v>108</v>
      </c>
      <c r="G53" s="27">
        <f t="shared" si="0"/>
        <v>5.8078703703703699E-4</v>
      </c>
      <c r="H53" s="18"/>
      <c r="I53" s="18"/>
      <c r="K53" s="30"/>
    </row>
    <row r="54" spans="1:11" x14ac:dyDescent="0.25">
      <c r="A54" t="s">
        <v>3</v>
      </c>
      <c r="B54" t="s">
        <v>52</v>
      </c>
      <c r="C54" t="s">
        <v>12</v>
      </c>
      <c r="D54" s="19">
        <v>1200</v>
      </c>
      <c r="E54" s="31" t="s">
        <v>97</v>
      </c>
      <c r="F54" s="31" t="s">
        <v>109</v>
      </c>
      <c r="G54" s="27">
        <f t="shared" si="0"/>
        <v>5.5752314814814814E-4</v>
      </c>
      <c r="I54" s="18"/>
      <c r="K54" s="30"/>
    </row>
    <row r="55" spans="1:11" x14ac:dyDescent="0.25">
      <c r="A55" t="s">
        <v>3</v>
      </c>
      <c r="B55" t="s">
        <v>52</v>
      </c>
      <c r="C55" t="s">
        <v>42</v>
      </c>
      <c r="D55" s="19">
        <v>1200</v>
      </c>
      <c r="E55" s="31" t="s">
        <v>97</v>
      </c>
      <c r="F55" s="31" t="s">
        <v>110</v>
      </c>
      <c r="G55" s="27">
        <f t="shared" si="0"/>
        <v>5.2071759259259259E-4</v>
      </c>
      <c r="H55" s="18"/>
      <c r="I55" s="18"/>
      <c r="K55" s="30"/>
    </row>
    <row r="56" spans="1:11" x14ac:dyDescent="0.25">
      <c r="A56" t="s">
        <v>3</v>
      </c>
      <c r="B56" t="s">
        <v>52</v>
      </c>
      <c r="C56" t="s">
        <v>41</v>
      </c>
      <c r="D56" s="19">
        <v>1200</v>
      </c>
      <c r="E56" s="31" t="s">
        <v>97</v>
      </c>
      <c r="F56" s="31" t="s">
        <v>111</v>
      </c>
      <c r="G56" s="27">
        <f t="shared" si="0"/>
        <v>5.9097222222222222E-4</v>
      </c>
      <c r="H56" s="18"/>
      <c r="I56" s="18"/>
      <c r="K56" s="30"/>
    </row>
    <row r="57" spans="1:11" x14ac:dyDescent="0.25">
      <c r="A57" t="s">
        <v>3</v>
      </c>
      <c r="B57" t="s">
        <v>52</v>
      </c>
      <c r="C57" t="s">
        <v>15</v>
      </c>
      <c r="D57" s="19">
        <v>1200</v>
      </c>
      <c r="E57" s="31" t="s">
        <v>97</v>
      </c>
      <c r="F57" s="31" t="s">
        <v>112</v>
      </c>
      <c r="G57" s="27">
        <f t="shared" si="0"/>
        <v>5.585648148148148E-4</v>
      </c>
      <c r="H57" s="18"/>
      <c r="I57" s="18"/>
      <c r="K57" s="30"/>
    </row>
    <row r="58" spans="1:11" x14ac:dyDescent="0.25">
      <c r="A58" t="s">
        <v>3</v>
      </c>
      <c r="B58" t="s">
        <v>52</v>
      </c>
      <c r="C58" t="s">
        <v>27</v>
      </c>
      <c r="D58" s="19">
        <v>1200</v>
      </c>
      <c r="E58" s="31" t="s">
        <v>102</v>
      </c>
      <c r="F58" s="31" t="s">
        <v>113</v>
      </c>
      <c r="G58" s="27">
        <f t="shared" si="0"/>
        <v>8.8020833333333332E-4</v>
      </c>
      <c r="H58" s="18"/>
      <c r="I58" s="18"/>
      <c r="K58" s="30"/>
    </row>
    <row r="59" spans="1:11" x14ac:dyDescent="0.25">
      <c r="A59" t="s">
        <v>3</v>
      </c>
      <c r="B59" t="s">
        <v>52</v>
      </c>
      <c r="C59" t="s">
        <v>28</v>
      </c>
      <c r="D59" s="19">
        <v>1200</v>
      </c>
      <c r="E59" s="31" t="s">
        <v>102</v>
      </c>
      <c r="F59" s="31" t="s">
        <v>114</v>
      </c>
      <c r="G59" s="27">
        <f t="shared" si="0"/>
        <v>6.6145833333333334E-4</v>
      </c>
      <c r="H59" s="18"/>
      <c r="I59" s="18"/>
      <c r="K59" s="30"/>
    </row>
    <row r="60" spans="1:11" x14ac:dyDescent="0.25">
      <c r="A60" t="s">
        <v>3</v>
      </c>
      <c r="B60" t="s">
        <v>52</v>
      </c>
      <c r="C60" t="s">
        <v>29</v>
      </c>
      <c r="D60" s="19">
        <v>1200</v>
      </c>
      <c r="E60" s="31" t="s">
        <v>102</v>
      </c>
      <c r="F60" s="31" t="s">
        <v>115</v>
      </c>
      <c r="G60" s="27">
        <f t="shared" si="0"/>
        <v>5.4918981481481485E-4</v>
      </c>
      <c r="H60" s="18"/>
      <c r="I60" s="18"/>
      <c r="K60" s="30"/>
    </row>
    <row r="61" spans="1:11" x14ac:dyDescent="0.25">
      <c r="A61" t="s">
        <v>3</v>
      </c>
      <c r="B61" t="s">
        <v>52</v>
      </c>
      <c r="C61" t="s">
        <v>30</v>
      </c>
      <c r="D61" s="19">
        <v>1200</v>
      </c>
      <c r="E61" s="31" t="s">
        <v>102</v>
      </c>
      <c r="F61" s="31" t="s">
        <v>116</v>
      </c>
      <c r="G61" s="27">
        <f t="shared" si="0"/>
        <v>5.2407407407407405E-4</v>
      </c>
      <c r="H61" s="18"/>
      <c r="I61" s="18"/>
      <c r="K61" s="30"/>
    </row>
    <row r="62" spans="1:11" x14ac:dyDescent="0.25">
      <c r="A62" t="s">
        <v>3</v>
      </c>
      <c r="B62" t="s">
        <v>52</v>
      </c>
      <c r="C62" t="s">
        <v>45</v>
      </c>
      <c r="D62" s="19">
        <v>1200</v>
      </c>
      <c r="E62" s="31" t="s">
        <v>97</v>
      </c>
      <c r="F62" s="31" t="s">
        <v>109</v>
      </c>
      <c r="G62" s="27">
        <f t="shared" si="0"/>
        <v>5.5752314814814814E-4</v>
      </c>
      <c r="H62" s="18"/>
      <c r="I62" s="18"/>
      <c r="K62" s="30"/>
    </row>
    <row r="63" spans="1:11" x14ac:dyDescent="0.25">
      <c r="A63" t="s">
        <v>3</v>
      </c>
      <c r="B63" t="s">
        <v>52</v>
      </c>
      <c r="C63" t="s">
        <v>46</v>
      </c>
      <c r="D63" s="19">
        <v>1200</v>
      </c>
      <c r="E63" s="31" t="s">
        <v>97</v>
      </c>
      <c r="F63" s="31" t="s">
        <v>110</v>
      </c>
      <c r="G63" s="27">
        <f t="shared" si="0"/>
        <v>5.2071759259259259E-4</v>
      </c>
      <c r="H63" s="18"/>
      <c r="I63" s="18"/>
      <c r="K63" s="30"/>
    </row>
    <row r="64" spans="1:11" x14ac:dyDescent="0.25">
      <c r="A64" t="s">
        <v>3</v>
      </c>
      <c r="B64" t="s">
        <v>52</v>
      </c>
      <c r="C64" t="s">
        <v>47</v>
      </c>
      <c r="D64" s="19">
        <v>1200</v>
      </c>
      <c r="E64" s="31" t="s">
        <v>97</v>
      </c>
      <c r="F64" s="31" t="s">
        <v>109</v>
      </c>
      <c r="G64" s="27">
        <f t="shared" si="0"/>
        <v>5.5752314814814814E-4</v>
      </c>
      <c r="H64" s="18"/>
      <c r="I64" s="18"/>
      <c r="K64" s="30"/>
    </row>
    <row r="65" spans="1:11" x14ac:dyDescent="0.25">
      <c r="A65" t="s">
        <v>3</v>
      </c>
      <c r="B65" t="s">
        <v>52</v>
      </c>
      <c r="C65" t="s">
        <v>48</v>
      </c>
      <c r="D65" s="19">
        <v>1200</v>
      </c>
      <c r="E65" s="31" t="s">
        <v>97</v>
      </c>
      <c r="F65" s="31" t="s">
        <v>111</v>
      </c>
      <c r="G65" s="27">
        <f t="shared" si="0"/>
        <v>5.9097222222222222E-4</v>
      </c>
      <c r="H65" s="18"/>
      <c r="I65" s="18"/>
      <c r="K65" s="30"/>
    </row>
    <row r="66" spans="1:11" x14ac:dyDescent="0.25">
      <c r="A66" t="s">
        <v>3</v>
      </c>
      <c r="B66" t="s">
        <v>53</v>
      </c>
      <c r="C66" t="s">
        <v>4</v>
      </c>
      <c r="D66" s="19">
        <v>1200</v>
      </c>
      <c r="E66" s="31" t="s">
        <v>117</v>
      </c>
      <c r="F66" s="31" t="s">
        <v>118</v>
      </c>
      <c r="G66" s="27">
        <f t="shared" si="0"/>
        <v>1.3680555555555555E-3</v>
      </c>
      <c r="H66" s="18"/>
      <c r="I66" s="18"/>
      <c r="K66" s="30"/>
    </row>
    <row r="67" spans="1:11" x14ac:dyDescent="0.25">
      <c r="A67" t="s">
        <v>3</v>
      </c>
      <c r="B67" t="s">
        <v>53</v>
      </c>
      <c r="C67" t="s">
        <v>5</v>
      </c>
      <c r="D67" s="19">
        <v>1200</v>
      </c>
      <c r="E67" s="31" t="s">
        <v>117</v>
      </c>
      <c r="F67" s="31" t="s">
        <v>119</v>
      </c>
      <c r="G67" s="27">
        <f t="shared" ref="G67:G130" si="1">IF(D67 &gt; 0, FLOOR(F67/(E67-LN(LN(6/5))),0.01) / 86400, "")</f>
        <v>1.3145833333333334E-3</v>
      </c>
      <c r="H67" s="18"/>
      <c r="I67" s="18"/>
      <c r="K67" s="30"/>
    </row>
    <row r="68" spans="1:11" x14ac:dyDescent="0.25">
      <c r="A68" t="s">
        <v>3</v>
      </c>
      <c r="B68" t="s">
        <v>53</v>
      </c>
      <c r="C68" t="s">
        <v>6</v>
      </c>
      <c r="D68" s="19">
        <v>1200</v>
      </c>
      <c r="E68" s="31" t="s">
        <v>117</v>
      </c>
      <c r="F68" s="31" t="s">
        <v>120</v>
      </c>
      <c r="G68" s="27">
        <f t="shared" si="1"/>
        <v>1.2835648148148149E-3</v>
      </c>
      <c r="H68" s="18"/>
      <c r="I68" s="18"/>
      <c r="K68" s="30"/>
    </row>
    <row r="69" spans="1:11" x14ac:dyDescent="0.25">
      <c r="A69" t="s">
        <v>3</v>
      </c>
      <c r="B69" t="s">
        <v>53</v>
      </c>
      <c r="C69" t="s">
        <v>7</v>
      </c>
      <c r="D69" s="19">
        <v>1200</v>
      </c>
      <c r="E69" s="31" t="s">
        <v>117</v>
      </c>
      <c r="F69" s="31" t="s">
        <v>121</v>
      </c>
      <c r="G69" s="27">
        <f t="shared" si="1"/>
        <v>1.3101851851851853E-3</v>
      </c>
      <c r="H69" s="18"/>
      <c r="I69" s="18"/>
      <c r="K69" s="30"/>
    </row>
    <row r="70" spans="1:11" x14ac:dyDescent="0.25">
      <c r="A70" t="s">
        <v>3</v>
      </c>
      <c r="B70" t="s">
        <v>53</v>
      </c>
      <c r="C70" t="s">
        <v>25</v>
      </c>
      <c r="D70" s="19">
        <v>1200</v>
      </c>
      <c r="E70" s="31" t="s">
        <v>122</v>
      </c>
      <c r="F70" s="31" t="s">
        <v>123</v>
      </c>
      <c r="G70" s="27">
        <f t="shared" si="1"/>
        <v>1.3606481481481482E-3</v>
      </c>
      <c r="H70" s="18"/>
      <c r="I70" s="18"/>
      <c r="K70" s="30"/>
    </row>
    <row r="71" spans="1:11" x14ac:dyDescent="0.25">
      <c r="A71" t="s">
        <v>3</v>
      </c>
      <c r="B71" t="s">
        <v>53</v>
      </c>
      <c r="C71" t="s">
        <v>26</v>
      </c>
      <c r="D71" s="19">
        <v>1200</v>
      </c>
      <c r="E71" s="31" t="s">
        <v>122</v>
      </c>
      <c r="F71" s="31" t="s">
        <v>124</v>
      </c>
      <c r="G71" s="27">
        <f t="shared" si="1"/>
        <v>1.1085648148148148E-3</v>
      </c>
      <c r="H71" s="18"/>
      <c r="I71" s="18"/>
      <c r="K71" s="30"/>
    </row>
    <row r="72" spans="1:11" x14ac:dyDescent="0.25">
      <c r="A72" t="s">
        <v>3</v>
      </c>
      <c r="B72" t="s">
        <v>53</v>
      </c>
      <c r="C72" t="s">
        <v>8</v>
      </c>
      <c r="D72" s="19">
        <v>1200</v>
      </c>
      <c r="E72" s="31" t="s">
        <v>117</v>
      </c>
      <c r="F72" s="31" t="s">
        <v>125</v>
      </c>
      <c r="G72" s="27">
        <f t="shared" si="1"/>
        <v>1.6642361111111111E-3</v>
      </c>
      <c r="I72" s="18"/>
      <c r="K72" s="30"/>
    </row>
    <row r="73" spans="1:11" x14ac:dyDescent="0.25">
      <c r="A73" t="s">
        <v>3</v>
      </c>
      <c r="B73" t="s">
        <v>53</v>
      </c>
      <c r="C73" t="s">
        <v>9</v>
      </c>
      <c r="D73" s="19">
        <v>1200</v>
      </c>
      <c r="E73" s="31" t="s">
        <v>117</v>
      </c>
      <c r="F73" s="31" t="s">
        <v>126</v>
      </c>
      <c r="G73" s="27">
        <f t="shared" si="1"/>
        <v>1.4443287037037037E-3</v>
      </c>
      <c r="H73" s="18"/>
      <c r="I73" s="18"/>
      <c r="K73" s="30"/>
    </row>
    <row r="74" spans="1:11" x14ac:dyDescent="0.25">
      <c r="A74" t="s">
        <v>3</v>
      </c>
      <c r="B74" t="s">
        <v>53</v>
      </c>
      <c r="C74" t="s">
        <v>10</v>
      </c>
      <c r="D74" s="19">
        <v>1200</v>
      </c>
      <c r="E74" s="31" t="s">
        <v>117</v>
      </c>
      <c r="F74" s="31" t="s">
        <v>127</v>
      </c>
      <c r="G74" s="27">
        <f t="shared" si="1"/>
        <v>1.3835648148148149E-3</v>
      </c>
      <c r="H74" s="18"/>
      <c r="I74" s="18"/>
      <c r="K74" s="30"/>
    </row>
    <row r="75" spans="1:11" x14ac:dyDescent="0.25">
      <c r="A75" t="s">
        <v>3</v>
      </c>
      <c r="B75" t="s">
        <v>53</v>
      </c>
      <c r="C75" t="s">
        <v>11</v>
      </c>
      <c r="D75" s="19">
        <v>1200</v>
      </c>
      <c r="E75" s="31" t="s">
        <v>117</v>
      </c>
      <c r="F75" s="31" t="s">
        <v>128</v>
      </c>
      <c r="G75" s="27">
        <f t="shared" si="1"/>
        <v>1.3737268518518519E-3</v>
      </c>
      <c r="H75" s="18"/>
      <c r="I75" s="18"/>
      <c r="K75" s="30"/>
    </row>
    <row r="76" spans="1:11" x14ac:dyDescent="0.25">
      <c r="A76" t="s">
        <v>3</v>
      </c>
      <c r="B76" t="s">
        <v>53</v>
      </c>
      <c r="C76" t="s">
        <v>41</v>
      </c>
      <c r="D76" s="19">
        <v>1200</v>
      </c>
      <c r="E76" s="31" t="s">
        <v>117</v>
      </c>
      <c r="F76" s="31" t="s">
        <v>129</v>
      </c>
      <c r="G76" s="27">
        <f t="shared" si="1"/>
        <v>1.5400462962962963E-3</v>
      </c>
      <c r="H76" s="18"/>
      <c r="I76" s="18"/>
      <c r="K76" s="30"/>
    </row>
    <row r="77" spans="1:11" x14ac:dyDescent="0.25">
      <c r="A77" t="s">
        <v>3</v>
      </c>
      <c r="B77" t="s">
        <v>53</v>
      </c>
      <c r="C77" t="s">
        <v>15</v>
      </c>
      <c r="D77" s="19">
        <v>1200</v>
      </c>
      <c r="E77" s="31" t="s">
        <v>117</v>
      </c>
      <c r="F77" s="31" t="s">
        <v>130</v>
      </c>
      <c r="G77" s="27">
        <f t="shared" si="1"/>
        <v>1.3037037037037036E-3</v>
      </c>
      <c r="H77" s="18"/>
      <c r="I77" s="18"/>
      <c r="K77" s="30"/>
    </row>
    <row r="78" spans="1:11" x14ac:dyDescent="0.25">
      <c r="A78" t="s">
        <v>3</v>
      </c>
      <c r="B78" t="s">
        <v>53</v>
      </c>
      <c r="C78" t="s">
        <v>27</v>
      </c>
      <c r="D78" s="19">
        <v>1200</v>
      </c>
      <c r="E78" s="31" t="s">
        <v>122</v>
      </c>
      <c r="F78" s="31" t="s">
        <v>131</v>
      </c>
      <c r="G78" s="27">
        <f t="shared" si="1"/>
        <v>1.9108796296296296E-3</v>
      </c>
      <c r="H78" s="18"/>
      <c r="I78" s="18"/>
      <c r="K78" s="30"/>
    </row>
    <row r="79" spans="1:11" x14ac:dyDescent="0.25">
      <c r="A79" t="s">
        <v>3</v>
      </c>
      <c r="B79" t="s">
        <v>53</v>
      </c>
      <c r="C79" t="s">
        <v>28</v>
      </c>
      <c r="D79" s="19">
        <v>1200</v>
      </c>
      <c r="E79" s="31" t="s">
        <v>122</v>
      </c>
      <c r="F79" s="31" t="s">
        <v>132</v>
      </c>
      <c r="G79" s="27">
        <f t="shared" si="1"/>
        <v>1.2987268518518519E-3</v>
      </c>
      <c r="H79" s="18"/>
      <c r="I79" s="18"/>
      <c r="K79" s="30"/>
    </row>
    <row r="80" spans="1:11" x14ac:dyDescent="0.25">
      <c r="A80" t="s">
        <v>3</v>
      </c>
      <c r="B80" t="s">
        <v>53</v>
      </c>
      <c r="C80" t="s">
        <v>29</v>
      </c>
      <c r="D80" s="19">
        <v>1200</v>
      </c>
      <c r="E80" s="31" t="s">
        <v>122</v>
      </c>
      <c r="F80" s="31" t="s">
        <v>133</v>
      </c>
      <c r="G80" s="27">
        <f t="shared" si="1"/>
        <v>1.0822916666666667E-3</v>
      </c>
      <c r="H80" s="18"/>
      <c r="I80" s="18"/>
      <c r="K80" s="30"/>
    </row>
    <row r="81" spans="1:11" x14ac:dyDescent="0.25">
      <c r="A81" t="s">
        <v>3</v>
      </c>
      <c r="B81" t="s">
        <v>53</v>
      </c>
      <c r="C81" t="s">
        <v>30</v>
      </c>
      <c r="D81" s="19">
        <v>1200</v>
      </c>
      <c r="E81" s="31" t="s">
        <v>122</v>
      </c>
      <c r="F81" s="31" t="s">
        <v>134</v>
      </c>
      <c r="G81" s="27">
        <f t="shared" si="1"/>
        <v>1.0400462962962963E-3</v>
      </c>
      <c r="H81" s="18"/>
      <c r="I81" s="18"/>
      <c r="K81" s="30"/>
    </row>
    <row r="82" spans="1:11" x14ac:dyDescent="0.25">
      <c r="A82" t="s">
        <v>3</v>
      </c>
      <c r="B82" t="s">
        <v>53</v>
      </c>
      <c r="C82" t="s">
        <v>48</v>
      </c>
      <c r="D82" s="19">
        <v>1200</v>
      </c>
      <c r="E82" s="31" t="s">
        <v>117</v>
      </c>
      <c r="F82" s="31" t="s">
        <v>129</v>
      </c>
      <c r="G82" s="27">
        <f t="shared" si="1"/>
        <v>1.5400462962962963E-3</v>
      </c>
      <c r="H82" s="18"/>
      <c r="I82" s="18"/>
      <c r="K82" s="30"/>
    </row>
    <row r="83" spans="1:11" x14ac:dyDescent="0.25">
      <c r="A83" t="s">
        <v>3</v>
      </c>
      <c r="B83" t="s">
        <v>54</v>
      </c>
      <c r="C83" t="s">
        <v>4</v>
      </c>
      <c r="D83" s="19">
        <v>1200</v>
      </c>
      <c r="E83" s="31" t="s">
        <v>135</v>
      </c>
      <c r="F83" s="31" t="s">
        <v>136</v>
      </c>
      <c r="G83" s="27">
        <f t="shared" si="1"/>
        <v>2.7898148148148148E-3</v>
      </c>
      <c r="H83" s="18"/>
      <c r="I83" s="18"/>
      <c r="K83" s="30"/>
    </row>
    <row r="84" spans="1:11" x14ac:dyDescent="0.25">
      <c r="A84" t="s">
        <v>3</v>
      </c>
      <c r="B84" t="s">
        <v>54</v>
      </c>
      <c r="C84" t="s">
        <v>5</v>
      </c>
      <c r="D84" s="19">
        <v>1200</v>
      </c>
      <c r="E84" s="31" t="s">
        <v>135</v>
      </c>
      <c r="F84" s="31" t="s">
        <v>137</v>
      </c>
      <c r="G84" s="27">
        <f t="shared" si="1"/>
        <v>2.6196759259259259E-3</v>
      </c>
      <c r="H84" s="18"/>
      <c r="I84" s="18"/>
      <c r="K84" s="30"/>
    </row>
    <row r="85" spans="1:11" x14ac:dyDescent="0.25">
      <c r="A85" t="s">
        <v>3</v>
      </c>
      <c r="B85" t="s">
        <v>54</v>
      </c>
      <c r="C85" t="s">
        <v>6</v>
      </c>
      <c r="D85" s="19">
        <v>1200</v>
      </c>
      <c r="E85" s="31" t="s">
        <v>135</v>
      </c>
      <c r="F85" s="31" t="s">
        <v>138</v>
      </c>
      <c r="G85" s="27">
        <f t="shared" si="1"/>
        <v>2.6206018518518518E-3</v>
      </c>
      <c r="H85" s="18"/>
      <c r="I85" s="18"/>
      <c r="K85" s="30"/>
    </row>
    <row r="86" spans="1:11" x14ac:dyDescent="0.25">
      <c r="A86" t="s">
        <v>3</v>
      </c>
      <c r="B86" t="s">
        <v>54</v>
      </c>
      <c r="C86" t="s">
        <v>7</v>
      </c>
      <c r="D86" s="19">
        <v>1200</v>
      </c>
      <c r="E86" s="31" t="s">
        <v>135</v>
      </c>
      <c r="F86" s="31" t="s">
        <v>139</v>
      </c>
      <c r="G86" s="27">
        <f t="shared" si="1"/>
        <v>2.6532407407407407E-3</v>
      </c>
      <c r="H86" s="18"/>
      <c r="I86" s="18"/>
      <c r="K86" s="30"/>
    </row>
    <row r="87" spans="1:11" x14ac:dyDescent="0.25">
      <c r="A87" t="s">
        <v>3</v>
      </c>
      <c r="B87" t="s">
        <v>54</v>
      </c>
      <c r="C87" t="s">
        <v>25</v>
      </c>
      <c r="D87" s="19">
        <v>1200</v>
      </c>
      <c r="E87" s="31" t="s">
        <v>140</v>
      </c>
      <c r="F87" s="31" t="s">
        <v>141</v>
      </c>
      <c r="G87" s="27">
        <f t="shared" si="1"/>
        <v>3.0046296296296301E-3</v>
      </c>
      <c r="H87" s="18"/>
      <c r="I87" s="18"/>
      <c r="K87" s="30"/>
    </row>
    <row r="88" spans="1:11" x14ac:dyDescent="0.25">
      <c r="A88" t="s">
        <v>3</v>
      </c>
      <c r="B88" t="s">
        <v>54</v>
      </c>
      <c r="C88" t="s">
        <v>26</v>
      </c>
      <c r="D88" s="19">
        <v>1200</v>
      </c>
      <c r="E88" s="31" t="s">
        <v>140</v>
      </c>
      <c r="F88" s="31" t="s">
        <v>142</v>
      </c>
      <c r="G88" s="27">
        <f t="shared" si="1"/>
        <v>2.1171296296296298E-3</v>
      </c>
      <c r="H88" s="18"/>
      <c r="I88" s="18"/>
      <c r="K88" s="30"/>
    </row>
    <row r="89" spans="1:11" x14ac:dyDescent="0.25">
      <c r="A89" t="s">
        <v>3</v>
      </c>
      <c r="B89" t="s">
        <v>54</v>
      </c>
      <c r="C89" t="s">
        <v>9</v>
      </c>
      <c r="D89" s="19">
        <v>1200</v>
      </c>
      <c r="E89" s="31" t="s">
        <v>135</v>
      </c>
      <c r="F89" s="31" t="s">
        <v>143</v>
      </c>
      <c r="G89" s="27">
        <f t="shared" si="1"/>
        <v>3.1346064814814813E-3</v>
      </c>
      <c r="H89" s="18"/>
      <c r="I89" s="18"/>
      <c r="K89" s="30"/>
    </row>
    <row r="90" spans="1:11" x14ac:dyDescent="0.25">
      <c r="A90" t="s">
        <v>3</v>
      </c>
      <c r="B90" t="s">
        <v>54</v>
      </c>
      <c r="C90" t="s">
        <v>10</v>
      </c>
      <c r="D90" s="19">
        <v>1200</v>
      </c>
      <c r="E90" s="31" t="s">
        <v>135</v>
      </c>
      <c r="F90" s="31" t="s">
        <v>144</v>
      </c>
      <c r="G90" s="27">
        <f t="shared" si="1"/>
        <v>2.8332175925925925E-3</v>
      </c>
      <c r="H90" s="18"/>
      <c r="I90" s="18"/>
      <c r="K90" s="30"/>
    </row>
    <row r="91" spans="1:11" x14ac:dyDescent="0.25">
      <c r="A91" t="s">
        <v>3</v>
      </c>
      <c r="B91" t="s">
        <v>54</v>
      </c>
      <c r="C91" t="s">
        <v>11</v>
      </c>
      <c r="D91" s="19">
        <v>1200</v>
      </c>
      <c r="E91" s="31" t="s">
        <v>135</v>
      </c>
      <c r="F91" s="31" t="s">
        <v>145</v>
      </c>
      <c r="G91" s="27">
        <f t="shared" si="1"/>
        <v>2.7826388888888892E-3</v>
      </c>
      <c r="I91" s="18"/>
      <c r="K91" s="30"/>
    </row>
    <row r="92" spans="1:11" x14ac:dyDescent="0.25">
      <c r="A92" t="s">
        <v>3</v>
      </c>
      <c r="B92" t="s">
        <v>54</v>
      </c>
      <c r="C92" t="s">
        <v>41</v>
      </c>
      <c r="D92" s="19">
        <v>1200</v>
      </c>
      <c r="E92" s="31" t="s">
        <v>135</v>
      </c>
      <c r="F92" s="31" t="s">
        <v>146</v>
      </c>
      <c r="G92" s="27">
        <f t="shared" si="1"/>
        <v>3.1561342592592591E-3</v>
      </c>
      <c r="H92" s="18"/>
      <c r="I92" s="18"/>
      <c r="K92" s="30"/>
    </row>
    <row r="93" spans="1:11" x14ac:dyDescent="0.25">
      <c r="A93" t="s">
        <v>3</v>
      </c>
      <c r="B93" t="s">
        <v>54</v>
      </c>
      <c r="C93" t="s">
        <v>15</v>
      </c>
      <c r="D93" s="19">
        <v>1200</v>
      </c>
      <c r="E93" s="31" t="s">
        <v>135</v>
      </c>
      <c r="F93" s="31" t="s">
        <v>147</v>
      </c>
      <c r="G93" s="27">
        <f t="shared" si="1"/>
        <v>2.6337962962962964E-3</v>
      </c>
      <c r="H93" s="18"/>
      <c r="I93" s="18"/>
      <c r="K93" s="30"/>
    </row>
    <row r="94" spans="1:11" x14ac:dyDescent="0.25">
      <c r="A94" t="s">
        <v>3</v>
      </c>
      <c r="B94" t="s">
        <v>54</v>
      </c>
      <c r="C94" t="s">
        <v>27</v>
      </c>
      <c r="D94" s="19">
        <v>1200</v>
      </c>
      <c r="E94" s="31" t="s">
        <v>140</v>
      </c>
      <c r="F94" s="31" t="s">
        <v>148</v>
      </c>
      <c r="G94" s="27">
        <f t="shared" si="1"/>
        <v>3.5803240740740743E-3</v>
      </c>
      <c r="H94" s="18"/>
      <c r="I94" s="18"/>
      <c r="K94" s="30"/>
    </row>
    <row r="95" spans="1:11" x14ac:dyDescent="0.25">
      <c r="A95" t="s">
        <v>3</v>
      </c>
      <c r="B95" t="s">
        <v>54</v>
      </c>
      <c r="C95" t="s">
        <v>28</v>
      </c>
      <c r="D95" s="19">
        <v>1200</v>
      </c>
      <c r="E95" s="31" t="s">
        <v>140</v>
      </c>
      <c r="F95" s="31" t="s">
        <v>149</v>
      </c>
      <c r="G95" s="27">
        <f t="shared" si="1"/>
        <v>2.4778935185185186E-3</v>
      </c>
      <c r="H95" s="18"/>
      <c r="I95" s="18"/>
      <c r="K95" s="30"/>
    </row>
    <row r="96" spans="1:11" x14ac:dyDescent="0.25">
      <c r="A96" t="s">
        <v>3</v>
      </c>
      <c r="B96" t="s">
        <v>54</v>
      </c>
      <c r="C96" t="s">
        <v>31</v>
      </c>
      <c r="D96" s="19">
        <v>1200</v>
      </c>
      <c r="E96" s="31" t="s">
        <v>140</v>
      </c>
      <c r="F96" s="31" t="s">
        <v>150</v>
      </c>
      <c r="G96" s="27">
        <f t="shared" si="1"/>
        <v>1.9953703703703704E-3</v>
      </c>
      <c r="H96" s="18"/>
      <c r="I96" s="18"/>
      <c r="K96" s="30"/>
    </row>
    <row r="97" spans="1:11" x14ac:dyDescent="0.25">
      <c r="A97" t="s">
        <v>3</v>
      </c>
      <c r="B97" t="s">
        <v>54</v>
      </c>
      <c r="C97" t="s">
        <v>48</v>
      </c>
      <c r="D97" s="19">
        <v>1200</v>
      </c>
      <c r="E97" s="31" t="s">
        <v>135</v>
      </c>
      <c r="F97" s="31" t="s">
        <v>146</v>
      </c>
      <c r="G97" s="27">
        <f t="shared" si="1"/>
        <v>3.1561342592592591E-3</v>
      </c>
      <c r="H97" s="18"/>
      <c r="I97" s="18"/>
      <c r="K97" s="30"/>
    </row>
    <row r="98" spans="1:11" x14ac:dyDescent="0.25">
      <c r="A98" t="s">
        <v>3</v>
      </c>
      <c r="B98" t="s">
        <v>55</v>
      </c>
      <c r="C98" t="s">
        <v>4</v>
      </c>
      <c r="D98" s="19">
        <v>1200</v>
      </c>
      <c r="E98" s="31" t="s">
        <v>151</v>
      </c>
      <c r="F98" s="31" t="s">
        <v>152</v>
      </c>
      <c r="G98" s="27">
        <f t="shared" si="1"/>
        <v>1.0500810185185184E-2</v>
      </c>
      <c r="H98" s="18"/>
      <c r="I98" s="18"/>
      <c r="K98" s="30"/>
    </row>
    <row r="99" spans="1:11" x14ac:dyDescent="0.25">
      <c r="A99" t="s">
        <v>3</v>
      </c>
      <c r="B99" t="s">
        <v>55</v>
      </c>
      <c r="C99" t="s">
        <v>5</v>
      </c>
      <c r="D99" s="19">
        <v>1200</v>
      </c>
      <c r="E99" s="31" t="s">
        <v>151</v>
      </c>
      <c r="F99" s="31" t="s">
        <v>153</v>
      </c>
      <c r="G99" s="27">
        <f t="shared" si="1"/>
        <v>9.9128472222222222E-3</v>
      </c>
      <c r="H99" s="18"/>
      <c r="I99" s="18"/>
      <c r="K99" s="30"/>
    </row>
    <row r="100" spans="1:11" x14ac:dyDescent="0.25">
      <c r="A100" t="s">
        <v>3</v>
      </c>
      <c r="B100" t="s">
        <v>55</v>
      </c>
      <c r="C100" t="s">
        <v>6</v>
      </c>
      <c r="D100" s="19">
        <v>1200</v>
      </c>
      <c r="E100" s="31" t="s">
        <v>151</v>
      </c>
      <c r="F100" s="31" t="s">
        <v>154</v>
      </c>
      <c r="G100" s="27">
        <f t="shared" si="1"/>
        <v>9.9980324074074086E-3</v>
      </c>
      <c r="H100" s="18"/>
      <c r="I100" s="18"/>
      <c r="K100" s="30"/>
    </row>
    <row r="101" spans="1:11" x14ac:dyDescent="0.25">
      <c r="A101" t="s">
        <v>3</v>
      </c>
      <c r="B101" t="s">
        <v>55</v>
      </c>
      <c r="C101" t="s">
        <v>7</v>
      </c>
      <c r="D101" s="19">
        <v>1200</v>
      </c>
      <c r="E101" s="31" t="s">
        <v>151</v>
      </c>
      <c r="F101" s="31" t="s">
        <v>155</v>
      </c>
      <c r="G101" s="27">
        <f t="shared" si="1"/>
        <v>1.0042476851851853E-2</v>
      </c>
      <c r="H101" s="18"/>
      <c r="I101" s="18"/>
      <c r="K101" s="30"/>
    </row>
    <row r="102" spans="1:11" x14ac:dyDescent="0.25">
      <c r="A102" t="s">
        <v>3</v>
      </c>
      <c r="B102" t="s">
        <v>55</v>
      </c>
      <c r="C102" t="s">
        <v>26</v>
      </c>
      <c r="D102">
        <v>1200</v>
      </c>
      <c r="E102" s="31" t="s">
        <v>156</v>
      </c>
      <c r="F102" s="31" t="s">
        <v>157</v>
      </c>
      <c r="G102" s="27">
        <f t="shared" si="1"/>
        <v>7.5721064814814817E-3</v>
      </c>
      <c r="H102" s="18"/>
      <c r="I102" s="18"/>
      <c r="K102" s="30"/>
    </row>
    <row r="103" spans="1:11" x14ac:dyDescent="0.25">
      <c r="A103" t="s">
        <v>3</v>
      </c>
      <c r="B103" t="s">
        <v>55</v>
      </c>
      <c r="C103" t="s">
        <v>10</v>
      </c>
      <c r="D103" s="19">
        <v>1200</v>
      </c>
      <c r="E103" s="31" t="s">
        <v>151</v>
      </c>
      <c r="F103" s="31" t="s">
        <v>158</v>
      </c>
      <c r="G103" s="27">
        <f t="shared" si="1"/>
        <v>1.0255787037037037E-2</v>
      </c>
      <c r="H103" s="18"/>
      <c r="I103" s="18"/>
      <c r="K103" s="30"/>
    </row>
    <row r="104" spans="1:11" x14ac:dyDescent="0.25">
      <c r="A104" t="s">
        <v>3</v>
      </c>
      <c r="B104" t="s">
        <v>55</v>
      </c>
      <c r="C104" t="s">
        <v>11</v>
      </c>
      <c r="D104" s="19">
        <v>1200</v>
      </c>
      <c r="E104" s="31" t="s">
        <v>151</v>
      </c>
      <c r="F104" s="31" t="s">
        <v>159</v>
      </c>
      <c r="G104" s="27">
        <f t="shared" si="1"/>
        <v>1.1800810185185185E-2</v>
      </c>
      <c r="H104" s="18"/>
      <c r="I104" s="18"/>
      <c r="K104" s="30"/>
    </row>
    <row r="105" spans="1:11" x14ac:dyDescent="0.25">
      <c r="A105" t="s">
        <v>3</v>
      </c>
      <c r="B105" t="s">
        <v>55</v>
      </c>
      <c r="C105" t="s">
        <v>15</v>
      </c>
      <c r="D105" s="19">
        <v>1200</v>
      </c>
      <c r="E105" s="31" t="s">
        <v>151</v>
      </c>
      <c r="F105" s="31" t="s">
        <v>160</v>
      </c>
      <c r="G105" s="27">
        <f t="shared" si="1"/>
        <v>9.8657407407407409E-3</v>
      </c>
      <c r="H105" s="18"/>
      <c r="I105" s="18"/>
      <c r="K105" s="30"/>
    </row>
    <row r="106" spans="1:11" x14ac:dyDescent="0.25">
      <c r="A106" t="s">
        <v>3</v>
      </c>
      <c r="B106" t="s">
        <v>55</v>
      </c>
      <c r="C106" t="s">
        <v>27</v>
      </c>
      <c r="D106">
        <v>1200</v>
      </c>
      <c r="E106" s="31" t="s">
        <v>156</v>
      </c>
      <c r="F106" s="31" t="s">
        <v>161</v>
      </c>
      <c r="G106" s="27">
        <f t="shared" si="1"/>
        <v>1.2119097222222222E-2</v>
      </c>
      <c r="H106" s="18"/>
      <c r="I106" s="18"/>
      <c r="K106" s="30"/>
    </row>
    <row r="107" spans="1:11" x14ac:dyDescent="0.25">
      <c r="A107" t="s">
        <v>3</v>
      </c>
      <c r="B107" t="s">
        <v>55</v>
      </c>
      <c r="C107" t="s">
        <v>28</v>
      </c>
      <c r="D107" s="19">
        <v>1200</v>
      </c>
      <c r="E107" s="31" t="s">
        <v>156</v>
      </c>
      <c r="F107" s="31" t="s">
        <v>162</v>
      </c>
      <c r="G107" s="27">
        <f t="shared" si="1"/>
        <v>8.5643518518518525E-3</v>
      </c>
      <c r="H107" s="18"/>
      <c r="I107" s="18"/>
      <c r="K107" s="30"/>
    </row>
    <row r="108" spans="1:11" x14ac:dyDescent="0.25">
      <c r="A108" t="s">
        <v>3</v>
      </c>
      <c r="B108" t="s">
        <v>55</v>
      </c>
      <c r="C108" t="s">
        <v>31</v>
      </c>
      <c r="D108" s="19">
        <v>1200</v>
      </c>
      <c r="E108" s="31" t="s">
        <v>156</v>
      </c>
      <c r="F108" s="31" t="s">
        <v>163</v>
      </c>
      <c r="G108" s="27">
        <f t="shared" si="1"/>
        <v>6.672106481481482E-3</v>
      </c>
      <c r="H108" s="18"/>
      <c r="I108" s="18"/>
      <c r="K108" s="30"/>
    </row>
    <row r="109" spans="1:11" x14ac:dyDescent="0.25">
      <c r="A109" t="s">
        <v>3</v>
      </c>
      <c r="B109" t="s">
        <v>56</v>
      </c>
      <c r="C109" t="s">
        <v>4</v>
      </c>
      <c r="D109" s="19">
        <v>1200</v>
      </c>
      <c r="E109" s="31" t="s">
        <v>164</v>
      </c>
      <c r="F109" s="31" t="s">
        <v>165</v>
      </c>
      <c r="G109" s="27">
        <f t="shared" si="1"/>
        <v>2.2589120370370371E-2</v>
      </c>
      <c r="H109" s="18"/>
      <c r="I109" s="18"/>
      <c r="K109" s="30"/>
    </row>
    <row r="110" spans="1:11" x14ac:dyDescent="0.25">
      <c r="A110" t="s">
        <v>3</v>
      </c>
      <c r="B110" t="s">
        <v>56</v>
      </c>
      <c r="C110" t="s">
        <v>5</v>
      </c>
      <c r="D110" s="19">
        <v>1200</v>
      </c>
      <c r="E110" s="31" t="s">
        <v>164</v>
      </c>
      <c r="F110" s="31" t="s">
        <v>166</v>
      </c>
      <c r="G110" s="27">
        <f t="shared" si="1"/>
        <v>2.1289120370370371E-2</v>
      </c>
      <c r="I110" s="18"/>
      <c r="K110" s="30"/>
    </row>
    <row r="111" spans="1:11" x14ac:dyDescent="0.25">
      <c r="A111" t="s">
        <v>3</v>
      </c>
      <c r="B111" t="s">
        <v>56</v>
      </c>
      <c r="C111" t="s">
        <v>6</v>
      </c>
      <c r="D111" s="19">
        <v>1200</v>
      </c>
      <c r="E111" s="31" t="s">
        <v>164</v>
      </c>
      <c r="F111" s="31" t="s">
        <v>167</v>
      </c>
      <c r="G111" s="27">
        <f t="shared" si="1"/>
        <v>2.1799652777777779E-2</v>
      </c>
      <c r="H111" s="18"/>
      <c r="I111" s="18"/>
      <c r="K111" s="30"/>
    </row>
    <row r="112" spans="1:11" x14ac:dyDescent="0.25">
      <c r="A112" t="s">
        <v>3</v>
      </c>
      <c r="B112" t="s">
        <v>56</v>
      </c>
      <c r="C112" t="s">
        <v>7</v>
      </c>
      <c r="D112" s="19">
        <v>1200</v>
      </c>
      <c r="E112" s="31" t="s">
        <v>164</v>
      </c>
      <c r="F112" s="31" t="s">
        <v>168</v>
      </c>
      <c r="G112" s="27">
        <f t="shared" si="1"/>
        <v>2.1262731481481483E-2</v>
      </c>
      <c r="H112" s="18"/>
      <c r="I112" s="18"/>
      <c r="K112" s="30"/>
    </row>
    <row r="113" spans="1:11" x14ac:dyDescent="0.25">
      <c r="A113" t="s">
        <v>3</v>
      </c>
      <c r="B113" t="s">
        <v>56</v>
      </c>
      <c r="C113" t="s">
        <v>15</v>
      </c>
      <c r="D113" s="19">
        <v>1200</v>
      </c>
      <c r="E113" s="31" t="s">
        <v>164</v>
      </c>
      <c r="F113" s="31" t="s">
        <v>169</v>
      </c>
      <c r="G113" s="27">
        <f t="shared" si="1"/>
        <v>2.2095601851851852E-2</v>
      </c>
      <c r="H113" s="18"/>
      <c r="I113" s="18"/>
      <c r="K113" s="30"/>
    </row>
    <row r="114" spans="1:11" x14ac:dyDescent="0.25">
      <c r="A114" t="s">
        <v>3</v>
      </c>
      <c r="B114" t="s">
        <v>56</v>
      </c>
      <c r="C114" t="s">
        <v>27</v>
      </c>
      <c r="D114" s="19">
        <v>1200</v>
      </c>
      <c r="E114" s="31" t="s">
        <v>170</v>
      </c>
      <c r="F114" s="31" t="s">
        <v>171</v>
      </c>
      <c r="G114" s="27">
        <f t="shared" si="1"/>
        <v>2.3738657407407406E-2</v>
      </c>
      <c r="H114" s="18"/>
      <c r="I114" s="18"/>
      <c r="K114" s="30"/>
    </row>
    <row r="115" spans="1:11" x14ac:dyDescent="0.25">
      <c r="A115" t="s">
        <v>3</v>
      </c>
      <c r="B115" t="s">
        <v>56</v>
      </c>
      <c r="C115" t="s">
        <v>28</v>
      </c>
      <c r="D115" s="19">
        <v>1200</v>
      </c>
      <c r="E115" s="31" t="s">
        <v>170</v>
      </c>
      <c r="F115" s="31" t="s">
        <v>172</v>
      </c>
      <c r="G115" s="27">
        <f t="shared" si="1"/>
        <v>1.835300925925926E-2</v>
      </c>
      <c r="H115" s="18"/>
      <c r="I115" s="18"/>
      <c r="K115" s="30"/>
    </row>
    <row r="116" spans="1:11" x14ac:dyDescent="0.25">
      <c r="A116" t="s">
        <v>3</v>
      </c>
      <c r="B116" t="s">
        <v>56</v>
      </c>
      <c r="C116" t="s">
        <v>31</v>
      </c>
      <c r="D116" s="19">
        <v>1200</v>
      </c>
      <c r="E116" s="31" t="s">
        <v>170</v>
      </c>
      <c r="F116" s="31" t="s">
        <v>173</v>
      </c>
      <c r="G116" s="27">
        <f t="shared" si="1"/>
        <v>1.3580324074074073E-2</v>
      </c>
      <c r="H116" s="18"/>
      <c r="I116" s="18"/>
      <c r="K116" s="30"/>
    </row>
    <row r="117" spans="1:11" x14ac:dyDescent="0.25">
      <c r="A117" t="s">
        <v>13</v>
      </c>
      <c r="B117" t="s">
        <v>50</v>
      </c>
      <c r="C117" t="s">
        <v>4</v>
      </c>
      <c r="D117">
        <v>1200</v>
      </c>
      <c r="E117" s="31" t="s">
        <v>174</v>
      </c>
      <c r="F117" s="31" t="s">
        <v>175</v>
      </c>
      <c r="G117" s="27">
        <f t="shared" si="1"/>
        <v>1.3738425925925927E-4</v>
      </c>
      <c r="H117" s="18"/>
      <c r="I117" s="18"/>
      <c r="K117" s="30"/>
    </row>
    <row r="118" spans="1:11" x14ac:dyDescent="0.25">
      <c r="A118" t="s">
        <v>13</v>
      </c>
      <c r="B118" t="s">
        <v>50</v>
      </c>
      <c r="C118" t="s">
        <v>5</v>
      </c>
      <c r="D118" s="19">
        <v>1200</v>
      </c>
      <c r="E118" s="31" t="s">
        <v>174</v>
      </c>
      <c r="F118" s="31" t="s">
        <v>176</v>
      </c>
      <c r="G118" s="27">
        <f t="shared" si="1"/>
        <v>1.3680555555555557E-4</v>
      </c>
      <c r="H118" s="18"/>
      <c r="I118" s="18"/>
      <c r="K118" s="30"/>
    </row>
    <row r="119" spans="1:11" x14ac:dyDescent="0.25">
      <c r="A119" t="s">
        <v>13</v>
      </c>
      <c r="B119" t="s">
        <v>50</v>
      </c>
      <c r="C119" t="s">
        <v>6</v>
      </c>
      <c r="D119" s="19">
        <v>1200</v>
      </c>
      <c r="E119" s="31" t="s">
        <v>174</v>
      </c>
      <c r="F119" s="31" t="s">
        <v>177</v>
      </c>
      <c r="G119" s="27">
        <f t="shared" si="1"/>
        <v>1.3703703703703705E-4</v>
      </c>
      <c r="H119" s="18"/>
      <c r="I119" s="18"/>
      <c r="K119" s="30"/>
    </row>
    <row r="120" spans="1:11" x14ac:dyDescent="0.25">
      <c r="A120" t="s">
        <v>13</v>
      </c>
      <c r="B120" t="s">
        <v>50</v>
      </c>
      <c r="C120" t="s">
        <v>25</v>
      </c>
      <c r="D120" s="19">
        <v>1200</v>
      </c>
      <c r="E120" s="31" t="s">
        <v>178</v>
      </c>
      <c r="F120" s="31" t="s">
        <v>179</v>
      </c>
      <c r="G120" s="27">
        <f t="shared" si="1"/>
        <v>2.275462962962963E-4</v>
      </c>
      <c r="H120" s="18"/>
      <c r="I120" s="18"/>
      <c r="K120" s="30"/>
    </row>
    <row r="121" spans="1:11" x14ac:dyDescent="0.25">
      <c r="A121" t="s">
        <v>13</v>
      </c>
      <c r="B121" t="s">
        <v>50</v>
      </c>
      <c r="C121" t="s">
        <v>26</v>
      </c>
      <c r="D121" s="19">
        <v>1200</v>
      </c>
      <c r="E121" s="31" t="s">
        <v>178</v>
      </c>
      <c r="F121" s="31" t="s">
        <v>180</v>
      </c>
      <c r="G121" s="27">
        <f t="shared" si="1"/>
        <v>1.9826388888888888E-4</v>
      </c>
      <c r="H121" s="18"/>
      <c r="I121" s="18"/>
      <c r="K121" s="30"/>
    </row>
    <row r="122" spans="1:11" x14ac:dyDescent="0.25">
      <c r="A122" t="s">
        <v>13</v>
      </c>
      <c r="B122" t="s">
        <v>50</v>
      </c>
      <c r="C122" t="s">
        <v>8</v>
      </c>
      <c r="D122" s="19">
        <v>1200</v>
      </c>
      <c r="E122" s="31" t="s">
        <v>174</v>
      </c>
      <c r="F122" s="31" t="s">
        <v>181</v>
      </c>
      <c r="G122" s="27">
        <f t="shared" si="1"/>
        <v>1.6597222222222222E-4</v>
      </c>
      <c r="H122" s="18"/>
      <c r="I122" s="18"/>
      <c r="K122" s="30"/>
    </row>
    <row r="123" spans="1:11" x14ac:dyDescent="0.25">
      <c r="A123" t="s">
        <v>13</v>
      </c>
      <c r="B123" t="s">
        <v>50</v>
      </c>
      <c r="C123" t="s">
        <v>9</v>
      </c>
      <c r="D123" s="19">
        <v>1200</v>
      </c>
      <c r="E123" s="31" t="s">
        <v>174</v>
      </c>
      <c r="F123" s="31" t="s">
        <v>182</v>
      </c>
      <c r="G123" s="27">
        <f t="shared" si="1"/>
        <v>1.6342592592592594E-4</v>
      </c>
      <c r="H123" s="18"/>
      <c r="I123" s="18"/>
      <c r="K123" s="30"/>
    </row>
    <row r="124" spans="1:11" x14ac:dyDescent="0.25">
      <c r="A124" t="s">
        <v>13</v>
      </c>
      <c r="B124" t="s">
        <v>50</v>
      </c>
      <c r="C124" t="s">
        <v>10</v>
      </c>
      <c r="D124" s="19">
        <v>1200</v>
      </c>
      <c r="E124" s="31" t="s">
        <v>174</v>
      </c>
      <c r="F124" s="31" t="s">
        <v>183</v>
      </c>
      <c r="G124" s="27">
        <f t="shared" si="1"/>
        <v>1.5462962962962962E-4</v>
      </c>
      <c r="H124" s="18"/>
      <c r="I124" s="18"/>
      <c r="K124" s="30"/>
    </row>
    <row r="125" spans="1:11" x14ac:dyDescent="0.25">
      <c r="A125" t="s">
        <v>13</v>
      </c>
      <c r="B125" t="s">
        <v>50</v>
      </c>
      <c r="C125" t="s">
        <v>11</v>
      </c>
      <c r="D125" s="19">
        <v>1200</v>
      </c>
      <c r="E125" s="31" t="s">
        <v>174</v>
      </c>
      <c r="F125" s="31" t="s">
        <v>184</v>
      </c>
      <c r="G125" s="27">
        <f t="shared" si="1"/>
        <v>1.4861111111111111E-4</v>
      </c>
      <c r="H125" s="18"/>
      <c r="I125" s="18"/>
      <c r="K125" s="30"/>
    </row>
    <row r="126" spans="1:11" x14ac:dyDescent="0.25">
      <c r="A126" t="s">
        <v>13</v>
      </c>
      <c r="B126" t="s">
        <v>50</v>
      </c>
      <c r="C126" t="s">
        <v>12</v>
      </c>
      <c r="D126" s="19">
        <v>1200</v>
      </c>
      <c r="E126" s="31" t="s">
        <v>174</v>
      </c>
      <c r="F126" s="31" t="s">
        <v>185</v>
      </c>
      <c r="G126" s="27">
        <f t="shared" si="1"/>
        <v>1.7303240740740742E-4</v>
      </c>
      <c r="H126" s="18"/>
      <c r="I126" s="18"/>
      <c r="K126" s="30"/>
    </row>
    <row r="127" spans="1:11" x14ac:dyDescent="0.25">
      <c r="A127" t="s">
        <v>13</v>
      </c>
      <c r="B127" t="s">
        <v>50</v>
      </c>
      <c r="C127" t="s">
        <v>42</v>
      </c>
      <c r="D127" s="19">
        <v>1200</v>
      </c>
      <c r="E127" s="31" t="s">
        <v>174</v>
      </c>
      <c r="F127" s="31" t="s">
        <v>186</v>
      </c>
      <c r="G127" s="27">
        <f t="shared" si="1"/>
        <v>1.4502314814814817E-4</v>
      </c>
      <c r="H127" s="18"/>
      <c r="I127" s="18"/>
      <c r="K127" s="30"/>
    </row>
    <row r="128" spans="1:11" x14ac:dyDescent="0.25">
      <c r="A128" t="s">
        <v>13</v>
      </c>
      <c r="B128" t="s">
        <v>50</v>
      </c>
      <c r="C128" t="s">
        <v>41</v>
      </c>
      <c r="D128">
        <v>1200</v>
      </c>
      <c r="E128" s="31" t="s">
        <v>174</v>
      </c>
      <c r="F128" s="31" t="s">
        <v>187</v>
      </c>
      <c r="G128" s="27">
        <f t="shared" si="1"/>
        <v>1.4733796296296297E-4</v>
      </c>
      <c r="H128" s="18"/>
      <c r="I128" s="18"/>
      <c r="K128" s="30"/>
    </row>
    <row r="129" spans="1:11" x14ac:dyDescent="0.25">
      <c r="A129" t="s">
        <v>13</v>
      </c>
      <c r="B129" t="s">
        <v>50</v>
      </c>
      <c r="C129" t="s">
        <v>15</v>
      </c>
      <c r="D129">
        <v>1200</v>
      </c>
      <c r="E129" s="31" t="s">
        <v>174</v>
      </c>
      <c r="F129" s="31" t="s">
        <v>188</v>
      </c>
      <c r="G129" s="27">
        <f t="shared" si="1"/>
        <v>1.414351851851852E-4</v>
      </c>
      <c r="H129" s="18"/>
      <c r="I129" s="18"/>
      <c r="K129" s="30"/>
    </row>
    <row r="130" spans="1:11" x14ac:dyDescent="0.25">
      <c r="A130" t="s">
        <v>13</v>
      </c>
      <c r="B130" t="s">
        <v>50</v>
      </c>
      <c r="C130" t="s">
        <v>27</v>
      </c>
      <c r="D130">
        <v>1200</v>
      </c>
      <c r="E130" s="31" t="s">
        <v>178</v>
      </c>
      <c r="F130" s="31" t="s">
        <v>189</v>
      </c>
      <c r="G130" s="27">
        <f t="shared" si="1"/>
        <v>2.9988425925925929E-4</v>
      </c>
      <c r="H130" s="18"/>
      <c r="I130" s="18"/>
      <c r="K130" s="30"/>
    </row>
    <row r="131" spans="1:11" x14ac:dyDescent="0.25">
      <c r="A131" t="s">
        <v>13</v>
      </c>
      <c r="B131" t="s">
        <v>50</v>
      </c>
      <c r="C131" t="s">
        <v>28</v>
      </c>
      <c r="D131">
        <v>1200</v>
      </c>
      <c r="E131" s="31" t="s">
        <v>178</v>
      </c>
      <c r="F131" s="31" t="s">
        <v>190</v>
      </c>
      <c r="G131" s="27">
        <f t="shared" ref="G131:G195" si="2">IF(D131 &gt; 0, FLOOR(F131/(E131-LN(LN(6/5))),0.01) / 86400, "")</f>
        <v>2.1331018518518517E-4</v>
      </c>
      <c r="H131" s="18"/>
      <c r="I131" s="18"/>
      <c r="K131" s="30"/>
    </row>
    <row r="132" spans="1:11" x14ac:dyDescent="0.25">
      <c r="A132" t="s">
        <v>13</v>
      </c>
      <c r="B132" t="s">
        <v>50</v>
      </c>
      <c r="C132" t="s">
        <v>29</v>
      </c>
      <c r="D132">
        <v>1200</v>
      </c>
      <c r="E132" s="31" t="s">
        <v>178</v>
      </c>
      <c r="F132" s="31" t="s">
        <v>191</v>
      </c>
      <c r="G132" s="27">
        <f t="shared" si="2"/>
        <v>1.8726851851851852E-4</v>
      </c>
      <c r="H132" s="18"/>
      <c r="I132" s="18"/>
      <c r="K132" s="30"/>
    </row>
    <row r="133" spans="1:11" x14ac:dyDescent="0.25">
      <c r="A133" t="s">
        <v>13</v>
      </c>
      <c r="B133" t="s">
        <v>50</v>
      </c>
      <c r="C133" t="s">
        <v>30</v>
      </c>
      <c r="D133">
        <v>1200</v>
      </c>
      <c r="E133" s="31" t="s">
        <v>178</v>
      </c>
      <c r="F133" s="31" t="s">
        <v>192</v>
      </c>
      <c r="G133" s="27">
        <f t="shared" si="2"/>
        <v>1.8611111111111112E-4</v>
      </c>
      <c r="H133" s="18"/>
      <c r="I133" s="18"/>
      <c r="K133" s="30"/>
    </row>
    <row r="134" spans="1:11" x14ac:dyDescent="0.25">
      <c r="A134" t="s">
        <v>13</v>
      </c>
      <c r="B134" t="s">
        <v>50</v>
      </c>
      <c r="C134" t="s">
        <v>45</v>
      </c>
      <c r="D134">
        <v>1200</v>
      </c>
      <c r="E134" s="31" t="s">
        <v>174</v>
      </c>
      <c r="F134" s="31" t="s">
        <v>185</v>
      </c>
      <c r="G134" s="27">
        <f t="shared" si="2"/>
        <v>1.7303240740740742E-4</v>
      </c>
      <c r="I134" s="18"/>
      <c r="K134" s="30"/>
    </row>
    <row r="135" spans="1:11" x14ac:dyDescent="0.25">
      <c r="A135" t="s">
        <v>13</v>
      </c>
      <c r="B135" t="s">
        <v>50</v>
      </c>
      <c r="C135" t="s">
        <v>46</v>
      </c>
      <c r="D135">
        <v>1200</v>
      </c>
      <c r="E135" s="31" t="s">
        <v>174</v>
      </c>
      <c r="F135" s="31" t="s">
        <v>186</v>
      </c>
      <c r="G135" s="27">
        <f t="shared" si="2"/>
        <v>1.4502314814814817E-4</v>
      </c>
      <c r="I135" s="18"/>
      <c r="K135" s="30"/>
    </row>
    <row r="136" spans="1:11" x14ac:dyDescent="0.25">
      <c r="A136" t="s">
        <v>13</v>
      </c>
      <c r="B136" t="s">
        <v>50</v>
      </c>
      <c r="C136" t="s">
        <v>47</v>
      </c>
      <c r="D136">
        <v>1200</v>
      </c>
      <c r="E136" s="31" t="s">
        <v>174</v>
      </c>
      <c r="F136" s="31" t="s">
        <v>185</v>
      </c>
      <c r="G136" s="27">
        <f t="shared" si="2"/>
        <v>1.7303240740740742E-4</v>
      </c>
      <c r="I136" s="18"/>
      <c r="K136" s="30"/>
    </row>
    <row r="137" spans="1:11" x14ac:dyDescent="0.25">
      <c r="A137" t="s">
        <v>13</v>
      </c>
      <c r="B137" t="s">
        <v>50</v>
      </c>
      <c r="C137" t="s">
        <v>48</v>
      </c>
      <c r="D137">
        <v>1200</v>
      </c>
      <c r="E137" s="31" t="s">
        <v>174</v>
      </c>
      <c r="F137" s="31" t="s">
        <v>187</v>
      </c>
      <c r="G137" s="27">
        <f t="shared" si="2"/>
        <v>1.4733796296296297E-4</v>
      </c>
      <c r="I137" s="18"/>
      <c r="K137" s="30"/>
    </row>
    <row r="138" spans="1:11" x14ac:dyDescent="0.25">
      <c r="A138" t="s">
        <v>13</v>
      </c>
      <c r="B138" t="s">
        <v>51</v>
      </c>
      <c r="C138" t="s">
        <v>4</v>
      </c>
      <c r="D138">
        <v>1200</v>
      </c>
      <c r="E138" s="31" t="s">
        <v>193</v>
      </c>
      <c r="F138" s="31" t="s">
        <v>194</v>
      </c>
      <c r="G138" s="27">
        <f t="shared" si="2"/>
        <v>2.8298611111111108E-4</v>
      </c>
      <c r="I138" s="18"/>
      <c r="K138" s="30"/>
    </row>
    <row r="139" spans="1:11" x14ac:dyDescent="0.25">
      <c r="A139" t="s">
        <v>13</v>
      </c>
      <c r="B139" t="s">
        <v>51</v>
      </c>
      <c r="C139" t="s">
        <v>5</v>
      </c>
      <c r="D139">
        <v>1200</v>
      </c>
      <c r="E139" s="31" t="s">
        <v>193</v>
      </c>
      <c r="F139" s="31" t="s">
        <v>195</v>
      </c>
      <c r="G139" s="27">
        <f t="shared" si="2"/>
        <v>2.7650462962962964E-4</v>
      </c>
      <c r="H139" s="18"/>
      <c r="I139" s="18"/>
      <c r="K139" s="30"/>
    </row>
    <row r="140" spans="1:11" x14ac:dyDescent="0.25">
      <c r="A140" t="s">
        <v>13</v>
      </c>
      <c r="B140" t="s">
        <v>51</v>
      </c>
      <c r="C140" t="s">
        <v>6</v>
      </c>
      <c r="D140">
        <v>1200</v>
      </c>
      <c r="E140" s="31" t="s">
        <v>193</v>
      </c>
      <c r="F140" s="31" t="s">
        <v>196</v>
      </c>
      <c r="G140" s="27">
        <f t="shared" si="2"/>
        <v>2.8263888888888891E-4</v>
      </c>
      <c r="I140" s="18"/>
      <c r="K140" s="30"/>
    </row>
    <row r="141" spans="1:11" x14ac:dyDescent="0.25">
      <c r="A141" t="s">
        <v>13</v>
      </c>
      <c r="B141" t="s">
        <v>51</v>
      </c>
      <c r="C141" t="s">
        <v>25</v>
      </c>
      <c r="D141">
        <v>1200</v>
      </c>
      <c r="E141" s="31" t="s">
        <v>197</v>
      </c>
      <c r="F141" s="31" t="s">
        <v>198</v>
      </c>
      <c r="G141" s="27">
        <f t="shared" si="2"/>
        <v>3.9803240740740744E-4</v>
      </c>
      <c r="H141" s="18"/>
      <c r="I141" s="18"/>
      <c r="K141" s="30"/>
    </row>
    <row r="142" spans="1:11" x14ac:dyDescent="0.25">
      <c r="A142" t="s">
        <v>13</v>
      </c>
      <c r="B142" t="s">
        <v>51</v>
      </c>
      <c r="C142" t="s">
        <v>26</v>
      </c>
      <c r="D142">
        <v>1200</v>
      </c>
      <c r="E142" s="31" t="s">
        <v>197</v>
      </c>
      <c r="F142" s="31" t="s">
        <v>199</v>
      </c>
      <c r="G142" s="27">
        <f t="shared" si="2"/>
        <v>3.5416666666666669E-4</v>
      </c>
      <c r="H142" s="18"/>
      <c r="I142" s="18"/>
      <c r="K142" s="30"/>
    </row>
    <row r="143" spans="1:11" x14ac:dyDescent="0.25">
      <c r="A143" t="s">
        <v>13</v>
      </c>
      <c r="B143" t="s">
        <v>51</v>
      </c>
      <c r="C143" t="s">
        <v>8</v>
      </c>
      <c r="D143">
        <v>1200</v>
      </c>
      <c r="E143" s="31" t="s">
        <v>193</v>
      </c>
      <c r="F143" s="31" t="s">
        <v>200</v>
      </c>
      <c r="G143" s="27">
        <f t="shared" si="2"/>
        <v>3.3750000000000002E-4</v>
      </c>
      <c r="H143" s="18"/>
      <c r="I143" s="18"/>
      <c r="K143" s="30"/>
    </row>
    <row r="144" spans="1:11" x14ac:dyDescent="0.25">
      <c r="A144" t="s">
        <v>13</v>
      </c>
      <c r="B144" t="s">
        <v>51</v>
      </c>
      <c r="C144" t="s">
        <v>9</v>
      </c>
      <c r="D144">
        <v>1200</v>
      </c>
      <c r="E144" s="31" t="s">
        <v>193</v>
      </c>
      <c r="F144" s="31" t="s">
        <v>201</v>
      </c>
      <c r="G144" s="27">
        <f t="shared" si="2"/>
        <v>3.412037037037037E-4</v>
      </c>
      <c r="H144" s="18"/>
      <c r="I144" s="18"/>
      <c r="K144" s="30"/>
    </row>
    <row r="145" spans="1:11" x14ac:dyDescent="0.25">
      <c r="A145" t="s">
        <v>13</v>
      </c>
      <c r="B145" t="s">
        <v>51</v>
      </c>
      <c r="C145" t="s">
        <v>10</v>
      </c>
      <c r="D145">
        <v>1200</v>
      </c>
      <c r="E145" s="31" t="s">
        <v>193</v>
      </c>
      <c r="F145" s="31" t="s">
        <v>202</v>
      </c>
      <c r="G145" s="27">
        <f t="shared" si="2"/>
        <v>3.2268518518518518E-4</v>
      </c>
      <c r="H145" s="18"/>
      <c r="I145" s="18"/>
      <c r="K145" s="30"/>
    </row>
    <row r="146" spans="1:11" x14ac:dyDescent="0.25">
      <c r="A146" t="s">
        <v>13</v>
      </c>
      <c r="B146" t="s">
        <v>51</v>
      </c>
      <c r="C146" t="s">
        <v>11</v>
      </c>
      <c r="D146">
        <v>1200</v>
      </c>
      <c r="E146" s="31" t="s">
        <v>193</v>
      </c>
      <c r="F146" s="31" t="s">
        <v>203</v>
      </c>
      <c r="G146" s="27">
        <f t="shared" si="2"/>
        <v>3.0775462962962961E-4</v>
      </c>
      <c r="H146" s="18"/>
      <c r="I146" s="18"/>
      <c r="K146" s="30"/>
    </row>
    <row r="147" spans="1:11" x14ac:dyDescent="0.25">
      <c r="A147" t="s">
        <v>13</v>
      </c>
      <c r="B147" t="s">
        <v>51</v>
      </c>
      <c r="C147" t="s">
        <v>12</v>
      </c>
      <c r="D147">
        <v>1200</v>
      </c>
      <c r="E147" s="31" t="s">
        <v>193</v>
      </c>
      <c r="F147" s="31" t="s">
        <v>204</v>
      </c>
      <c r="G147" s="27">
        <f t="shared" si="2"/>
        <v>3.7222222222222225E-4</v>
      </c>
      <c r="H147" s="18"/>
      <c r="I147" s="18"/>
      <c r="K147" s="30"/>
    </row>
    <row r="148" spans="1:11" x14ac:dyDescent="0.25">
      <c r="A148" t="s">
        <v>13</v>
      </c>
      <c r="B148" t="s">
        <v>51</v>
      </c>
      <c r="C148" t="s">
        <v>42</v>
      </c>
      <c r="D148">
        <v>1200</v>
      </c>
      <c r="E148" s="31" t="s">
        <v>193</v>
      </c>
      <c r="F148" s="31" t="s">
        <v>205</v>
      </c>
      <c r="G148" s="27">
        <f t="shared" si="2"/>
        <v>2.9629629629629629E-4</v>
      </c>
      <c r="H148" s="18"/>
      <c r="I148" s="18"/>
      <c r="K148" s="30"/>
    </row>
    <row r="149" spans="1:11" x14ac:dyDescent="0.25">
      <c r="A149" t="s">
        <v>13</v>
      </c>
      <c r="B149" t="s">
        <v>51</v>
      </c>
      <c r="C149" t="s">
        <v>41</v>
      </c>
      <c r="D149" s="19">
        <v>1200</v>
      </c>
      <c r="E149" s="31" t="s">
        <v>193</v>
      </c>
      <c r="F149" s="31" t="s">
        <v>206</v>
      </c>
      <c r="G149" s="27">
        <f t="shared" si="2"/>
        <v>3.0474537037037037E-4</v>
      </c>
      <c r="I149" s="18"/>
      <c r="K149" s="30"/>
    </row>
    <row r="150" spans="1:11" x14ac:dyDescent="0.25">
      <c r="A150" t="s">
        <v>13</v>
      </c>
      <c r="B150" t="s">
        <v>51</v>
      </c>
      <c r="C150" t="s">
        <v>15</v>
      </c>
      <c r="D150">
        <v>1200</v>
      </c>
      <c r="E150" s="31" t="s">
        <v>193</v>
      </c>
      <c r="F150" s="31" t="s">
        <v>207</v>
      </c>
      <c r="G150" s="27">
        <f t="shared" si="2"/>
        <v>2.8946759259259263E-4</v>
      </c>
      <c r="H150" s="18"/>
      <c r="I150" s="18"/>
      <c r="K150" s="30"/>
    </row>
    <row r="151" spans="1:11" x14ac:dyDescent="0.25">
      <c r="A151" t="s">
        <v>13</v>
      </c>
      <c r="B151" t="s">
        <v>51</v>
      </c>
      <c r="C151" t="s">
        <v>27</v>
      </c>
      <c r="D151">
        <v>1200</v>
      </c>
      <c r="E151" s="31" t="s">
        <v>197</v>
      </c>
      <c r="F151" s="31" t="s">
        <v>208</v>
      </c>
      <c r="G151" s="27">
        <f t="shared" si="2"/>
        <v>5.8078703703703699E-4</v>
      </c>
      <c r="I151" s="18"/>
      <c r="K151" s="30"/>
    </row>
    <row r="152" spans="1:11" x14ac:dyDescent="0.25">
      <c r="A152" t="s">
        <v>13</v>
      </c>
      <c r="B152" t="s">
        <v>51</v>
      </c>
      <c r="C152" t="s">
        <v>28</v>
      </c>
      <c r="D152">
        <v>1200</v>
      </c>
      <c r="E152" s="31" t="s">
        <v>197</v>
      </c>
      <c r="F152" s="31" t="s">
        <v>209</v>
      </c>
      <c r="G152" s="27">
        <f t="shared" si="2"/>
        <v>3.7812500000000004E-4</v>
      </c>
      <c r="H152" s="18"/>
      <c r="I152" s="18"/>
      <c r="K152" s="30"/>
    </row>
    <row r="153" spans="1:11" x14ac:dyDescent="0.25">
      <c r="A153" t="s">
        <v>13</v>
      </c>
      <c r="B153" t="s">
        <v>51</v>
      </c>
      <c r="C153" t="s">
        <v>29</v>
      </c>
      <c r="D153">
        <v>1200</v>
      </c>
      <c r="E153" s="31" t="s">
        <v>197</v>
      </c>
      <c r="F153" s="31" t="s">
        <v>210</v>
      </c>
      <c r="G153" s="27">
        <f t="shared" si="2"/>
        <v>3.2997685185185186E-4</v>
      </c>
      <c r="H153" s="18"/>
      <c r="I153" s="18"/>
      <c r="K153" s="30"/>
    </row>
    <row r="154" spans="1:11" x14ac:dyDescent="0.25">
      <c r="A154" t="s">
        <v>13</v>
      </c>
      <c r="B154" t="s">
        <v>51</v>
      </c>
      <c r="C154" t="s">
        <v>30</v>
      </c>
      <c r="D154">
        <v>1200</v>
      </c>
      <c r="E154" s="31" t="s">
        <v>197</v>
      </c>
      <c r="F154" s="31" t="s">
        <v>211</v>
      </c>
      <c r="G154" s="27">
        <f t="shared" si="2"/>
        <v>3.3217592592592592E-4</v>
      </c>
      <c r="H154" s="18"/>
      <c r="I154" s="18"/>
      <c r="K154" s="30"/>
    </row>
    <row r="155" spans="1:11" x14ac:dyDescent="0.25">
      <c r="A155" t="s">
        <v>13</v>
      </c>
      <c r="B155" t="s">
        <v>51</v>
      </c>
      <c r="C155" t="s">
        <v>45</v>
      </c>
      <c r="D155">
        <v>1200</v>
      </c>
      <c r="E155" s="31" t="s">
        <v>193</v>
      </c>
      <c r="F155" s="31" t="s">
        <v>204</v>
      </c>
      <c r="G155" s="27">
        <f t="shared" si="2"/>
        <v>3.7222222222222225E-4</v>
      </c>
      <c r="H155" s="18"/>
      <c r="I155" s="18"/>
      <c r="K155" s="30"/>
    </row>
    <row r="156" spans="1:11" x14ac:dyDescent="0.25">
      <c r="A156" t="s">
        <v>13</v>
      </c>
      <c r="B156" t="s">
        <v>51</v>
      </c>
      <c r="C156" t="s">
        <v>46</v>
      </c>
      <c r="D156">
        <v>1200</v>
      </c>
      <c r="E156" s="31" t="s">
        <v>193</v>
      </c>
      <c r="F156" s="31" t="s">
        <v>205</v>
      </c>
      <c r="G156" s="27">
        <f t="shared" si="2"/>
        <v>2.9629629629629629E-4</v>
      </c>
      <c r="H156" s="18"/>
      <c r="I156" s="18"/>
      <c r="K156" s="30"/>
    </row>
    <row r="157" spans="1:11" x14ac:dyDescent="0.25">
      <c r="A157" t="s">
        <v>13</v>
      </c>
      <c r="B157" t="s">
        <v>51</v>
      </c>
      <c r="C157" t="s">
        <v>47</v>
      </c>
      <c r="D157">
        <v>1200</v>
      </c>
      <c r="E157" s="31" t="s">
        <v>193</v>
      </c>
      <c r="F157" s="31" t="s">
        <v>204</v>
      </c>
      <c r="G157" s="27">
        <f t="shared" si="2"/>
        <v>3.7222222222222225E-4</v>
      </c>
      <c r="H157" s="18"/>
      <c r="I157" s="18"/>
      <c r="K157" s="30"/>
    </row>
    <row r="158" spans="1:11" x14ac:dyDescent="0.25">
      <c r="A158" t="s">
        <v>13</v>
      </c>
      <c r="B158" t="s">
        <v>51</v>
      </c>
      <c r="C158" t="s">
        <v>48</v>
      </c>
      <c r="D158">
        <v>1200</v>
      </c>
      <c r="E158" s="31" t="s">
        <v>193</v>
      </c>
      <c r="F158" s="31" t="s">
        <v>206</v>
      </c>
      <c r="G158" s="27">
        <f t="shared" si="2"/>
        <v>3.0474537037037037E-4</v>
      </c>
      <c r="H158" s="18"/>
      <c r="I158" s="18"/>
      <c r="K158" s="30"/>
    </row>
    <row r="159" spans="1:11" x14ac:dyDescent="0.25">
      <c r="A159" t="s">
        <v>13</v>
      </c>
      <c r="B159" t="s">
        <v>52</v>
      </c>
      <c r="C159" t="s">
        <v>4</v>
      </c>
      <c r="D159">
        <v>1200</v>
      </c>
      <c r="E159" s="31" t="s">
        <v>212</v>
      </c>
      <c r="F159" s="31" t="s">
        <v>213</v>
      </c>
      <c r="G159" s="27">
        <f t="shared" si="2"/>
        <v>6.5138888888888885E-4</v>
      </c>
      <c r="H159" s="18"/>
      <c r="I159" s="18"/>
      <c r="K159" s="30"/>
    </row>
    <row r="160" spans="1:11" x14ac:dyDescent="0.25">
      <c r="A160" t="s">
        <v>13</v>
      </c>
      <c r="B160" t="s">
        <v>52</v>
      </c>
      <c r="C160" t="s">
        <v>5</v>
      </c>
      <c r="D160" s="19">
        <v>1200</v>
      </c>
      <c r="E160" s="31" t="s">
        <v>212</v>
      </c>
      <c r="F160" s="31" t="s">
        <v>214</v>
      </c>
      <c r="G160" s="27">
        <f t="shared" si="2"/>
        <v>6.3113425925925924E-4</v>
      </c>
      <c r="I160" s="18"/>
      <c r="K160" s="30"/>
    </row>
    <row r="161" spans="1:11" x14ac:dyDescent="0.25">
      <c r="A161" t="s">
        <v>13</v>
      </c>
      <c r="B161" t="s">
        <v>52</v>
      </c>
      <c r="C161" t="s">
        <v>6</v>
      </c>
      <c r="D161" s="19">
        <v>1200</v>
      </c>
      <c r="E161" s="31" t="s">
        <v>212</v>
      </c>
      <c r="F161" s="31" t="s">
        <v>215</v>
      </c>
      <c r="G161" s="27">
        <f t="shared" si="2"/>
        <v>6.2337962962962965E-4</v>
      </c>
      <c r="H161" s="18"/>
      <c r="I161" s="18"/>
      <c r="K161" s="30"/>
    </row>
    <row r="162" spans="1:11" x14ac:dyDescent="0.25">
      <c r="A162" t="s">
        <v>13</v>
      </c>
      <c r="B162" t="s">
        <v>52</v>
      </c>
      <c r="C162" t="s">
        <v>7</v>
      </c>
      <c r="D162" s="19">
        <v>1200</v>
      </c>
      <c r="E162" s="31" t="s">
        <v>212</v>
      </c>
      <c r="F162" s="31" t="s">
        <v>216</v>
      </c>
      <c r="G162" s="27">
        <f t="shared" si="2"/>
        <v>6.5879629629629632E-4</v>
      </c>
      <c r="H162" s="18"/>
      <c r="I162" s="18"/>
      <c r="K162" s="30"/>
    </row>
    <row r="163" spans="1:11" x14ac:dyDescent="0.25">
      <c r="A163" t="s">
        <v>13</v>
      </c>
      <c r="B163" t="s">
        <v>52</v>
      </c>
      <c r="C163" t="s">
        <v>25</v>
      </c>
      <c r="D163" s="19">
        <v>1200</v>
      </c>
      <c r="E163" s="31" t="s">
        <v>217</v>
      </c>
      <c r="F163" s="31" t="s">
        <v>218</v>
      </c>
      <c r="G163" s="27">
        <f t="shared" si="2"/>
        <v>8.238425925925927E-4</v>
      </c>
      <c r="H163" s="18"/>
      <c r="I163" s="18"/>
      <c r="K163" s="30"/>
    </row>
    <row r="164" spans="1:11" x14ac:dyDescent="0.25">
      <c r="A164" t="s">
        <v>13</v>
      </c>
      <c r="B164" t="s">
        <v>52</v>
      </c>
      <c r="C164" t="s">
        <v>26</v>
      </c>
      <c r="D164" s="19">
        <v>1200</v>
      </c>
      <c r="E164" s="31" t="s">
        <v>217</v>
      </c>
      <c r="F164" s="31" t="s">
        <v>219</v>
      </c>
      <c r="G164" s="27">
        <f t="shared" si="2"/>
        <v>6.5775462962962966E-4</v>
      </c>
      <c r="H164" s="18"/>
      <c r="I164" s="18"/>
      <c r="K164" s="30"/>
    </row>
    <row r="165" spans="1:11" x14ac:dyDescent="0.25">
      <c r="A165" t="s">
        <v>13</v>
      </c>
      <c r="B165" t="s">
        <v>52</v>
      </c>
      <c r="C165" t="s">
        <v>8</v>
      </c>
      <c r="D165" s="19">
        <v>1200</v>
      </c>
      <c r="E165" s="31" t="s">
        <v>212</v>
      </c>
      <c r="F165" s="31" t="s">
        <v>220</v>
      </c>
      <c r="G165" s="27">
        <f t="shared" si="2"/>
        <v>8.3611111111111104E-4</v>
      </c>
      <c r="H165" s="18"/>
      <c r="I165" s="18"/>
      <c r="K165" s="30"/>
    </row>
    <row r="166" spans="1:11" x14ac:dyDescent="0.25">
      <c r="A166" t="s">
        <v>13</v>
      </c>
      <c r="B166" t="s">
        <v>52</v>
      </c>
      <c r="C166" t="s">
        <v>9</v>
      </c>
      <c r="D166" s="19">
        <v>1200</v>
      </c>
      <c r="E166" s="31" t="s">
        <v>212</v>
      </c>
      <c r="F166" s="31" t="s">
        <v>221</v>
      </c>
      <c r="G166" s="27">
        <f t="shared" si="2"/>
        <v>8.0081018518518511E-4</v>
      </c>
      <c r="H166" s="18"/>
      <c r="I166" s="18"/>
      <c r="K166" s="30"/>
    </row>
    <row r="167" spans="1:11" x14ac:dyDescent="0.25">
      <c r="A167" t="s">
        <v>13</v>
      </c>
      <c r="B167" t="s">
        <v>52</v>
      </c>
      <c r="C167" t="s">
        <v>10</v>
      </c>
      <c r="D167" s="19">
        <v>1200</v>
      </c>
      <c r="E167" s="31" t="s">
        <v>212</v>
      </c>
      <c r="F167" s="31" t="s">
        <v>222</v>
      </c>
      <c r="G167" s="27">
        <f t="shared" si="2"/>
        <v>7.2013888888888887E-4</v>
      </c>
      <c r="H167" s="18"/>
      <c r="I167" s="18"/>
      <c r="K167" s="30"/>
    </row>
    <row r="168" spans="1:11" x14ac:dyDescent="0.25">
      <c r="A168" t="s">
        <v>13</v>
      </c>
      <c r="B168" t="s">
        <v>52</v>
      </c>
      <c r="C168" t="s">
        <v>11</v>
      </c>
      <c r="D168">
        <v>1200</v>
      </c>
      <c r="E168" s="31" t="s">
        <v>212</v>
      </c>
      <c r="F168" s="31" t="s">
        <v>223</v>
      </c>
      <c r="G168" s="27">
        <f t="shared" si="2"/>
        <v>7.0393518518518515E-4</v>
      </c>
      <c r="I168" s="18"/>
      <c r="K168" s="30"/>
    </row>
    <row r="169" spans="1:11" x14ac:dyDescent="0.25">
      <c r="A169" t="s">
        <v>13</v>
      </c>
      <c r="B169" t="s">
        <v>52</v>
      </c>
      <c r="C169" t="s">
        <v>42</v>
      </c>
      <c r="D169" s="19">
        <v>1200</v>
      </c>
      <c r="E169" s="31" t="s">
        <v>212</v>
      </c>
      <c r="F169" s="31" t="s">
        <v>224</v>
      </c>
      <c r="G169" s="27">
        <f t="shared" si="2"/>
        <v>6.7870370370370372E-4</v>
      </c>
      <c r="H169" s="18"/>
      <c r="I169" s="18"/>
      <c r="K169" s="30"/>
    </row>
    <row r="170" spans="1:11" x14ac:dyDescent="0.25">
      <c r="A170" t="s">
        <v>13</v>
      </c>
      <c r="B170" t="s">
        <v>52</v>
      </c>
      <c r="C170" t="s">
        <v>41</v>
      </c>
      <c r="D170" s="19">
        <v>1200</v>
      </c>
      <c r="E170" s="31" t="s">
        <v>212</v>
      </c>
      <c r="F170" s="31" t="s">
        <v>225</v>
      </c>
      <c r="G170" s="27">
        <f t="shared" si="2"/>
        <v>6.578703703703704E-4</v>
      </c>
      <c r="H170" s="18"/>
      <c r="I170" s="18"/>
      <c r="K170" s="30"/>
    </row>
    <row r="171" spans="1:11" x14ac:dyDescent="0.25">
      <c r="A171" t="s">
        <v>13</v>
      </c>
      <c r="B171" t="s">
        <v>52</v>
      </c>
      <c r="C171" t="s">
        <v>15</v>
      </c>
      <c r="D171" s="19">
        <v>1200</v>
      </c>
      <c r="E171" s="31" t="s">
        <v>212</v>
      </c>
      <c r="F171" s="31" t="s">
        <v>226</v>
      </c>
      <c r="G171" s="27">
        <f t="shared" si="2"/>
        <v>6.5243055555555562E-4</v>
      </c>
      <c r="H171" s="18"/>
      <c r="I171" s="18"/>
      <c r="K171" s="30"/>
    </row>
    <row r="172" spans="1:11" x14ac:dyDescent="0.25">
      <c r="A172" t="s">
        <v>13</v>
      </c>
      <c r="B172" t="s">
        <v>52</v>
      </c>
      <c r="C172" t="s">
        <v>28</v>
      </c>
      <c r="D172" s="19">
        <v>1200</v>
      </c>
      <c r="E172" s="31" t="s">
        <v>217</v>
      </c>
      <c r="F172" s="31" t="s">
        <v>227</v>
      </c>
      <c r="G172" s="27">
        <f t="shared" si="2"/>
        <v>7.4282407407407413E-4</v>
      </c>
      <c r="H172" s="18"/>
      <c r="I172" s="18"/>
      <c r="K172" s="30"/>
    </row>
    <row r="173" spans="1:11" x14ac:dyDescent="0.25">
      <c r="A173" t="s">
        <v>13</v>
      </c>
      <c r="B173" t="s">
        <v>52</v>
      </c>
      <c r="C173" t="s">
        <v>29</v>
      </c>
      <c r="D173" s="19">
        <v>1200</v>
      </c>
      <c r="E173" s="31" t="s">
        <v>217</v>
      </c>
      <c r="F173" s="31" t="s">
        <v>228</v>
      </c>
      <c r="G173" s="27">
        <f t="shared" si="2"/>
        <v>6.1921296296296301E-4</v>
      </c>
      <c r="H173" s="18"/>
      <c r="I173" s="18"/>
      <c r="K173" s="30"/>
    </row>
    <row r="174" spans="1:11" x14ac:dyDescent="0.25">
      <c r="A174" t="s">
        <v>13</v>
      </c>
      <c r="B174" t="s">
        <v>52</v>
      </c>
      <c r="C174" t="s">
        <v>30</v>
      </c>
      <c r="D174" s="19">
        <v>1200</v>
      </c>
      <c r="E174" s="31" t="s">
        <v>217</v>
      </c>
      <c r="F174" s="31" t="s">
        <v>229</v>
      </c>
      <c r="G174" s="27">
        <f t="shared" si="2"/>
        <v>6.116898148148148E-4</v>
      </c>
      <c r="H174" s="18"/>
      <c r="I174" s="18"/>
      <c r="K174" s="30"/>
    </row>
    <row r="175" spans="1:11" x14ac:dyDescent="0.25">
      <c r="A175" t="s">
        <v>13</v>
      </c>
      <c r="B175" t="s">
        <v>52</v>
      </c>
      <c r="C175" t="s">
        <v>46</v>
      </c>
      <c r="D175">
        <v>1200</v>
      </c>
      <c r="E175" s="31" t="s">
        <v>212</v>
      </c>
      <c r="F175" s="31" t="s">
        <v>224</v>
      </c>
      <c r="G175" s="27">
        <f t="shared" si="2"/>
        <v>6.7870370370370372E-4</v>
      </c>
      <c r="H175" s="18"/>
      <c r="I175" s="18"/>
      <c r="K175" s="30"/>
    </row>
    <row r="176" spans="1:11" x14ac:dyDescent="0.25">
      <c r="A176" t="s">
        <v>13</v>
      </c>
      <c r="B176" t="s">
        <v>52</v>
      </c>
      <c r="C176" t="s">
        <v>48</v>
      </c>
      <c r="D176" s="19">
        <v>1200</v>
      </c>
      <c r="E176" s="31" t="s">
        <v>212</v>
      </c>
      <c r="F176" s="31" t="s">
        <v>225</v>
      </c>
      <c r="G176" s="27">
        <f t="shared" si="2"/>
        <v>6.578703703703704E-4</v>
      </c>
      <c r="H176" s="18"/>
      <c r="I176" s="18"/>
      <c r="K176" s="30"/>
    </row>
    <row r="177" spans="1:11" x14ac:dyDescent="0.25">
      <c r="A177" t="s">
        <v>13</v>
      </c>
      <c r="B177" t="s">
        <v>53</v>
      </c>
      <c r="C177" t="s">
        <v>4</v>
      </c>
      <c r="D177">
        <v>1200</v>
      </c>
      <c r="E177" s="31" t="s">
        <v>230</v>
      </c>
      <c r="F177" s="31" t="s">
        <v>231</v>
      </c>
      <c r="G177" s="27">
        <f t="shared" si="2"/>
        <v>1.5663194444444446E-3</v>
      </c>
      <c r="H177" s="18"/>
      <c r="I177" s="18"/>
      <c r="K177" s="30"/>
    </row>
    <row r="178" spans="1:11" x14ac:dyDescent="0.25">
      <c r="A178" t="s">
        <v>13</v>
      </c>
      <c r="B178" t="s">
        <v>53</v>
      </c>
      <c r="C178" t="s">
        <v>5</v>
      </c>
      <c r="D178" s="19">
        <v>1200</v>
      </c>
      <c r="E178" s="31" t="s">
        <v>230</v>
      </c>
      <c r="F178" s="31" t="s">
        <v>232</v>
      </c>
      <c r="G178" s="27">
        <f t="shared" si="2"/>
        <v>1.5513888888888888E-3</v>
      </c>
      <c r="I178" s="18"/>
      <c r="K178" s="30"/>
    </row>
    <row r="179" spans="1:11" x14ac:dyDescent="0.25">
      <c r="A179" t="s">
        <v>13</v>
      </c>
      <c r="B179" t="s">
        <v>53</v>
      </c>
      <c r="C179" t="s">
        <v>6</v>
      </c>
      <c r="D179" s="19">
        <v>1200</v>
      </c>
      <c r="E179" s="31" t="s">
        <v>230</v>
      </c>
      <c r="F179" s="31" t="s">
        <v>233</v>
      </c>
      <c r="G179" s="27">
        <f t="shared" si="2"/>
        <v>1.6614583333333334E-3</v>
      </c>
      <c r="H179" s="18"/>
      <c r="I179" s="18"/>
      <c r="K179" s="30"/>
    </row>
    <row r="180" spans="1:11" x14ac:dyDescent="0.25">
      <c r="A180" t="s">
        <v>13</v>
      </c>
      <c r="B180" t="s">
        <v>53</v>
      </c>
      <c r="C180" t="s">
        <v>7</v>
      </c>
      <c r="D180">
        <v>1200</v>
      </c>
      <c r="E180" s="31" t="s">
        <v>230</v>
      </c>
      <c r="F180" s="31" t="s">
        <v>234</v>
      </c>
      <c r="G180" s="27">
        <f t="shared" si="2"/>
        <v>1.5530092592592594E-3</v>
      </c>
      <c r="H180" s="18"/>
      <c r="I180" s="18"/>
      <c r="K180" s="30"/>
    </row>
    <row r="181" spans="1:11" x14ac:dyDescent="0.25">
      <c r="A181" t="s">
        <v>13</v>
      </c>
      <c r="B181" t="s">
        <v>53</v>
      </c>
      <c r="C181" t="s">
        <v>25</v>
      </c>
      <c r="D181" s="19">
        <v>1200</v>
      </c>
      <c r="E181" s="31" t="s">
        <v>235</v>
      </c>
      <c r="F181" s="31" t="s">
        <v>236</v>
      </c>
      <c r="G181" s="27">
        <f t="shared" si="2"/>
        <v>1.6530092592592592E-3</v>
      </c>
      <c r="I181" s="18"/>
      <c r="K181" s="30"/>
    </row>
    <row r="182" spans="1:11" x14ac:dyDescent="0.25">
      <c r="A182" t="s">
        <v>13</v>
      </c>
      <c r="B182" t="s">
        <v>53</v>
      </c>
      <c r="C182" t="s">
        <v>26</v>
      </c>
      <c r="D182" s="19">
        <v>1200</v>
      </c>
      <c r="E182" s="31" t="s">
        <v>235</v>
      </c>
      <c r="F182" s="31" t="s">
        <v>237</v>
      </c>
      <c r="G182" s="27">
        <f t="shared" si="2"/>
        <v>1.3055555555555555E-3</v>
      </c>
      <c r="H182" s="18"/>
      <c r="I182" s="18"/>
      <c r="K182" s="30"/>
    </row>
    <row r="183" spans="1:11" s="32" customFormat="1" x14ac:dyDescent="0.25">
      <c r="A183" s="32" t="s">
        <v>13</v>
      </c>
      <c r="B183" s="32" t="s">
        <v>53</v>
      </c>
      <c r="C183" s="32" t="s">
        <v>8</v>
      </c>
      <c r="D183" s="37">
        <v>1200</v>
      </c>
      <c r="E183" s="38" t="s">
        <v>230</v>
      </c>
      <c r="F183" s="38" t="s">
        <v>261</v>
      </c>
      <c r="G183" s="39">
        <f t="shared" si="2"/>
        <v>2.4611111111111114E-3</v>
      </c>
      <c r="H183" s="40"/>
      <c r="I183" s="40"/>
      <c r="K183" s="41"/>
    </row>
    <row r="184" spans="1:11" x14ac:dyDescent="0.25">
      <c r="A184" t="s">
        <v>13</v>
      </c>
      <c r="B184" t="s">
        <v>53</v>
      </c>
      <c r="C184" t="s">
        <v>11</v>
      </c>
      <c r="D184" s="19">
        <v>1200</v>
      </c>
      <c r="E184" s="31" t="s">
        <v>230</v>
      </c>
      <c r="F184" s="31" t="s">
        <v>238</v>
      </c>
      <c r="G184" s="27">
        <f t="shared" si="2"/>
        <v>1.5578703703703703E-3</v>
      </c>
      <c r="H184" s="18"/>
      <c r="I184" s="18"/>
      <c r="K184" s="30"/>
    </row>
    <row r="185" spans="1:11" x14ac:dyDescent="0.25">
      <c r="A185" t="s">
        <v>13</v>
      </c>
      <c r="B185" t="s">
        <v>53</v>
      </c>
      <c r="C185" t="s">
        <v>15</v>
      </c>
      <c r="D185" s="19">
        <v>1200</v>
      </c>
      <c r="E185" s="31" t="s">
        <v>230</v>
      </c>
      <c r="F185" s="31" t="s">
        <v>239</v>
      </c>
      <c r="G185" s="27">
        <f t="shared" si="2"/>
        <v>1.591087962962963E-3</v>
      </c>
      <c r="I185" s="18"/>
      <c r="K185" s="30"/>
    </row>
    <row r="186" spans="1:11" x14ac:dyDescent="0.25">
      <c r="A186" t="s">
        <v>13</v>
      </c>
      <c r="B186" t="s">
        <v>53</v>
      </c>
      <c r="C186" t="s">
        <v>28</v>
      </c>
      <c r="D186">
        <v>1200</v>
      </c>
      <c r="E186" s="31" t="s">
        <v>235</v>
      </c>
      <c r="F186" s="31" t="s">
        <v>240</v>
      </c>
      <c r="G186" s="27">
        <f t="shared" si="2"/>
        <v>1.4775462962962962E-3</v>
      </c>
      <c r="H186" s="18"/>
      <c r="I186" s="18"/>
      <c r="K186" s="30"/>
    </row>
    <row r="187" spans="1:11" x14ac:dyDescent="0.25">
      <c r="A187" t="s">
        <v>13</v>
      </c>
      <c r="B187" t="s">
        <v>53</v>
      </c>
      <c r="C187" t="s">
        <v>29</v>
      </c>
      <c r="D187">
        <v>1200</v>
      </c>
      <c r="E187" s="31" t="s">
        <v>235</v>
      </c>
      <c r="F187" s="31" t="s">
        <v>241</v>
      </c>
      <c r="G187" s="27">
        <f t="shared" si="2"/>
        <v>1.1733796296296295E-3</v>
      </c>
      <c r="H187" s="18"/>
      <c r="I187" s="18"/>
      <c r="K187" s="30"/>
    </row>
    <row r="188" spans="1:11" x14ac:dyDescent="0.25">
      <c r="A188" t="s">
        <v>13</v>
      </c>
      <c r="B188" t="s">
        <v>53</v>
      </c>
      <c r="C188" t="s">
        <v>30</v>
      </c>
      <c r="D188">
        <v>1200</v>
      </c>
      <c r="E188" s="31" t="s">
        <v>235</v>
      </c>
      <c r="F188" s="31" t="s">
        <v>242</v>
      </c>
      <c r="G188" s="27">
        <f t="shared" si="2"/>
        <v>1.1802083333333332E-3</v>
      </c>
      <c r="H188" s="18"/>
      <c r="I188" s="18"/>
      <c r="K188" s="30"/>
    </row>
    <row r="189" spans="1:11" x14ac:dyDescent="0.25">
      <c r="A189" t="s">
        <v>13</v>
      </c>
      <c r="B189" t="s">
        <v>54</v>
      </c>
      <c r="C189" t="s">
        <v>4</v>
      </c>
      <c r="D189">
        <v>1200</v>
      </c>
      <c r="E189" s="31" t="s">
        <v>243</v>
      </c>
      <c r="F189" s="31" t="s">
        <v>244</v>
      </c>
      <c r="G189" s="27">
        <f t="shared" si="2"/>
        <v>3.1734953703703704E-3</v>
      </c>
      <c r="H189" s="18"/>
      <c r="I189" s="18"/>
      <c r="K189" s="30"/>
    </row>
    <row r="190" spans="1:11" x14ac:dyDescent="0.25">
      <c r="A190" t="s">
        <v>13</v>
      </c>
      <c r="B190" t="s">
        <v>54</v>
      </c>
      <c r="C190" t="s">
        <v>5</v>
      </c>
      <c r="D190">
        <v>1200</v>
      </c>
      <c r="E190" s="31" t="s">
        <v>243</v>
      </c>
      <c r="F190" s="31" t="s">
        <v>245</v>
      </c>
      <c r="G190" s="27">
        <f t="shared" si="2"/>
        <v>3.1298611111111115E-3</v>
      </c>
      <c r="H190" s="18"/>
      <c r="I190" s="18"/>
      <c r="K190" s="30"/>
    </row>
    <row r="191" spans="1:11" x14ac:dyDescent="0.25">
      <c r="A191" t="s">
        <v>13</v>
      </c>
      <c r="B191" t="s">
        <v>54</v>
      </c>
      <c r="C191" t="s">
        <v>6</v>
      </c>
      <c r="D191">
        <v>1200</v>
      </c>
      <c r="E191" s="31" t="s">
        <v>243</v>
      </c>
      <c r="F191" s="31" t="s">
        <v>246</v>
      </c>
      <c r="G191" s="27">
        <f t="shared" si="2"/>
        <v>2.9815972222222223E-3</v>
      </c>
      <c r="H191" s="18"/>
      <c r="I191" s="18"/>
      <c r="K191" s="30"/>
    </row>
    <row r="192" spans="1:11" x14ac:dyDescent="0.25">
      <c r="A192" t="s">
        <v>13</v>
      </c>
      <c r="B192" t="s">
        <v>54</v>
      </c>
      <c r="C192" t="s">
        <v>7</v>
      </c>
      <c r="D192">
        <v>1200</v>
      </c>
      <c r="E192" s="31" t="s">
        <v>243</v>
      </c>
      <c r="F192" s="31" t="s">
        <v>247</v>
      </c>
      <c r="G192" s="27">
        <f t="shared" si="2"/>
        <v>3.0256944444444446E-3</v>
      </c>
      <c r="H192" s="18"/>
      <c r="I192" s="18"/>
      <c r="K192" s="30"/>
    </row>
    <row r="193" spans="1:11" x14ac:dyDescent="0.25">
      <c r="A193" t="s">
        <v>13</v>
      </c>
      <c r="B193" t="s">
        <v>54</v>
      </c>
      <c r="C193" t="s">
        <v>25</v>
      </c>
      <c r="D193">
        <v>1200</v>
      </c>
      <c r="E193" s="31" t="s">
        <v>248</v>
      </c>
      <c r="F193" s="31" t="s">
        <v>249</v>
      </c>
      <c r="G193" s="27">
        <f t="shared" si="2"/>
        <v>3.4712962962962965E-3</v>
      </c>
      <c r="H193" s="18"/>
      <c r="I193" s="18"/>
      <c r="K193" s="30"/>
    </row>
    <row r="194" spans="1:11" x14ac:dyDescent="0.25">
      <c r="A194" t="s">
        <v>13</v>
      </c>
      <c r="B194" t="s">
        <v>54</v>
      </c>
      <c r="C194" t="s">
        <v>26</v>
      </c>
      <c r="D194">
        <v>1200</v>
      </c>
      <c r="E194" s="31" t="s">
        <v>248</v>
      </c>
      <c r="F194" s="31" t="s">
        <v>250</v>
      </c>
      <c r="G194" s="27">
        <f t="shared" si="2"/>
        <v>2.5293981481481482E-3</v>
      </c>
      <c r="I194" s="18"/>
      <c r="K194" s="30"/>
    </row>
    <row r="195" spans="1:11" x14ac:dyDescent="0.25">
      <c r="A195" t="s">
        <v>13</v>
      </c>
      <c r="B195" t="s">
        <v>54</v>
      </c>
      <c r="C195" t="s">
        <v>31</v>
      </c>
      <c r="D195">
        <v>1200</v>
      </c>
      <c r="E195" s="31" t="s">
        <v>248</v>
      </c>
      <c r="F195" s="31" t="s">
        <v>251</v>
      </c>
      <c r="G195" s="27">
        <f t="shared" si="2"/>
        <v>2.2099537037037036E-3</v>
      </c>
      <c r="I195" s="18"/>
      <c r="K195" s="30"/>
    </row>
    <row r="196" spans="1:11" x14ac:dyDescent="0.25">
      <c r="A196" t="s">
        <v>13</v>
      </c>
      <c r="B196" t="s">
        <v>55</v>
      </c>
      <c r="C196" t="s">
        <v>4</v>
      </c>
      <c r="D196">
        <v>1200</v>
      </c>
      <c r="E196" s="31" t="s">
        <v>252</v>
      </c>
      <c r="F196" s="31" t="s">
        <v>253</v>
      </c>
      <c r="G196" s="27">
        <f t="shared" ref="G196:G200" si="3">IF(D196 &gt; 0, FLOOR(F196/(E196-LN(LN(6/5))),0.01) / 86400, "")</f>
        <v>1.3025925925925927E-2</v>
      </c>
      <c r="I196" s="18"/>
      <c r="K196" s="30"/>
    </row>
    <row r="197" spans="1:11" x14ac:dyDescent="0.25">
      <c r="A197" t="s">
        <v>13</v>
      </c>
      <c r="B197" t="s">
        <v>55</v>
      </c>
      <c r="C197" t="s">
        <v>5</v>
      </c>
      <c r="D197">
        <v>1200</v>
      </c>
      <c r="E197" s="31" t="s">
        <v>252</v>
      </c>
      <c r="F197" s="31" t="s">
        <v>254</v>
      </c>
      <c r="G197" s="27">
        <f t="shared" si="3"/>
        <v>1.2424768518518519E-2</v>
      </c>
      <c r="I197" s="18"/>
      <c r="K197" s="30"/>
    </row>
    <row r="198" spans="1:11" s="32" customFormat="1" x14ac:dyDescent="0.25">
      <c r="A198" s="32" t="s">
        <v>13</v>
      </c>
      <c r="B198" s="32" t="s">
        <v>55</v>
      </c>
      <c r="C198" s="32" t="s">
        <v>6</v>
      </c>
      <c r="D198" s="32">
        <v>1200</v>
      </c>
      <c r="E198" s="38" t="s">
        <v>252</v>
      </c>
      <c r="F198" s="38" t="s">
        <v>260</v>
      </c>
      <c r="G198" s="39">
        <f t="shared" si="3"/>
        <v>1.2496527777777778E-2</v>
      </c>
      <c r="I198" s="40"/>
      <c r="K198" s="41"/>
    </row>
    <row r="199" spans="1:11" x14ac:dyDescent="0.25">
      <c r="A199" t="s">
        <v>13</v>
      </c>
      <c r="B199" t="s">
        <v>55</v>
      </c>
      <c r="C199" t="s">
        <v>7</v>
      </c>
      <c r="D199">
        <v>1200</v>
      </c>
      <c r="E199" s="31" t="s">
        <v>252</v>
      </c>
      <c r="F199" s="31" t="s">
        <v>255</v>
      </c>
      <c r="G199" s="27">
        <f t="shared" si="3"/>
        <v>1.2120717592592593E-2</v>
      </c>
      <c r="I199" s="18"/>
      <c r="K199" s="30"/>
    </row>
    <row r="200" spans="1:11" x14ac:dyDescent="0.25">
      <c r="A200" t="s">
        <v>13</v>
      </c>
      <c r="B200" t="s">
        <v>55</v>
      </c>
      <c r="C200" t="s">
        <v>31</v>
      </c>
      <c r="D200">
        <v>1200</v>
      </c>
      <c r="E200" s="31" t="s">
        <v>256</v>
      </c>
      <c r="F200" s="31" t="s">
        <v>257</v>
      </c>
      <c r="G200" s="27">
        <f t="shared" si="3"/>
        <v>7.5261574074074076E-3</v>
      </c>
      <c r="I200" s="18"/>
      <c r="K200" s="30"/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:F18 E19:F22 E23:F39 E40:F43 E44:F61 E62:F65 E66:F75 E76:F81 E82:F82 E83:F96 E97:F97 E98:F108 E109:F116 E117:F133 E134:F137 E138:F154 E155:F158 E159:F174 E175:F175 E176:F176 E177:F182 E184:F188 E189:F195 E196:F197 E199:F200 E198:F198 E183:F1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44220</v>
      </c>
      <c r="C2" t="s">
        <v>259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2021-01-26T15:23:54Z</dcterms:modified>
</cp:coreProperties>
</file>